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Listado de Precios" sheetId="1" r:id="rId1"/>
    <sheet name="Hoja1" sheetId="2" r:id="rId2"/>
  </sheets>
  <definedNames>
    <definedName name="_xlnm.Print_Area" localSheetId="0">'Listado de Precios'!$A$1:$C$1740</definedName>
  </definedNames>
  <calcPr fullCalcOnLoad="1"/>
</workbook>
</file>

<file path=xl/sharedStrings.xml><?xml version="1.0" encoding="utf-8"?>
<sst xmlns="http://schemas.openxmlformats.org/spreadsheetml/2006/main" count="2123" uniqueCount="1587">
  <si>
    <t>COMPRESA ESTERIL FENESTRADA PARA HEMODIALISIS</t>
  </si>
  <si>
    <t xml:space="preserve">CUBRESILLON PARA HEMODIALISIS </t>
  </si>
  <si>
    <t xml:space="preserve">Jeringas 60 ML x 100 unidades </t>
  </si>
  <si>
    <t>Jeringas 1 ML / Tuberculina x 100 unidades BD</t>
  </si>
  <si>
    <t>Jeringas 3 ML x 100 unidades   BD</t>
  </si>
  <si>
    <t>ESTETOSCOPIO SIMPLE IMPORTADO/CORONET/BOKANG PM: 1678-8</t>
  </si>
  <si>
    <t>GASA TUBULAR DOBLE 1.4 KG INSUMOS XXI  PM:1057-1</t>
  </si>
  <si>
    <t>GUANTE DE LATEX ESTERILES  BEIJING(CIRUGLOVES) (LARGOS) PM:661-11</t>
  </si>
  <si>
    <t>V-14 S/A HONGDA MEDICAL C/RUEDITA PM:661-40</t>
  </si>
  <si>
    <t>V-17 EQUIPO MICROGOTERO S/A C/RUEDITA HONGDA MEDICAL PM:661-40</t>
  </si>
  <si>
    <t>TERMOMETRO CLINICO  DIGITAL MICROLIFE PM:928-441</t>
  </si>
  <si>
    <t>TIJERA MAYO RECTA 14 CM MFS PAK.</t>
  </si>
  <si>
    <t>TIRAS REACTIVAS P/GLUCOSA P/GLUCOMETRO X 50 UNID. ON CALL PLUS CERT.6378</t>
  </si>
  <si>
    <r>
      <t xml:space="preserve">VENDAS CAMBRIC SM (FAVE) 5cm            </t>
    </r>
    <r>
      <rPr>
        <b/>
        <sz val="11"/>
        <color indexed="10"/>
        <rFont val="Arial"/>
        <family val="2"/>
      </rPr>
      <t xml:space="preserve"> "OFERTA"</t>
    </r>
  </si>
  <si>
    <r>
      <t xml:space="preserve">VENDAS CAMBRIC SM (FAVE) 7cm             </t>
    </r>
    <r>
      <rPr>
        <b/>
        <sz val="11"/>
        <color indexed="10"/>
        <rFont val="Arial"/>
        <family val="2"/>
      </rPr>
      <t>"OFERTA"</t>
    </r>
  </si>
  <si>
    <t>JERINGA DESC. 5 CC S/A 3 ELEM. HONGDA (C/100) PM:661-29 NORMA IRAM 9032  [x100]</t>
  </si>
  <si>
    <t>MICRONEBULIZADOR ADULTO HG  C/SUJ. MASC. 3  PM:1633-2</t>
  </si>
  <si>
    <t>Medocor  S/L dinitrato de Isosorbide (Isordil) comp x30</t>
  </si>
  <si>
    <t xml:space="preserve">Termometros digitales </t>
  </si>
  <si>
    <t xml:space="preserve">DEBITO FACTURACION PAMI A 30 y  60 DIAS </t>
  </si>
  <si>
    <t>Ketorolac amp. X 1</t>
  </si>
  <si>
    <t>Ketorolac 20 mg. Comp. X 10</t>
  </si>
  <si>
    <t>Lidocaina 2 % Jalea. X 1</t>
  </si>
  <si>
    <t>Lidocaina 2 % sin epi. X 5ml. Amp. X 1</t>
  </si>
  <si>
    <t>Barbijos tableado TRIPLES barrera x unidad</t>
  </si>
  <si>
    <t>Botas x par</t>
  </si>
  <si>
    <t>Set Completo Yugular 11,5 x 15 cm  x caja de 5 unidades MEDCOMP</t>
  </si>
  <si>
    <t>MEDICLEAN en frasco de 100 tabletas de uso Hospitalario</t>
  </si>
  <si>
    <t>Cinta Papel 24 mm x 50 mts - Axia Medical</t>
  </si>
  <si>
    <t>DESCARTADORES DE AGUJAS CAPACIDAD 7 LITROS - COLOR ROJO</t>
  </si>
  <si>
    <t>Set nefrostomía percutánea Pig Tail 9 - 12 - 14Fr  BALTON</t>
  </si>
  <si>
    <t>Vendas t. cambric  orillada   5 cm. x 3mts.</t>
  </si>
  <si>
    <t>Vendas t. cambric  orillada 10 cm. X3mts.</t>
  </si>
  <si>
    <t>Cantidad mínimo de vacunas al interior: 50.</t>
  </si>
  <si>
    <t>Bajalenguas Ad.-Ped. X 100</t>
  </si>
  <si>
    <t xml:space="preserve">Gasa Tubular por Pieza x 1 kg        - H G           </t>
  </si>
  <si>
    <t xml:space="preserve">Gasa Tubular por Pieza x 1 1/2 kg     - H G              </t>
  </si>
  <si>
    <t xml:space="preserve">Guante Esteril de Curacion x par Nro 6,5 al 8,5 - Medical                </t>
  </si>
  <si>
    <t>Vancomicina 1 gr. Envases por 50 frasco ampolla</t>
  </si>
  <si>
    <t>AGUJA DIACAN ARTERIAL ( 15/16/17 G ) 25 MM X 300MM</t>
  </si>
  <si>
    <t>AGUJA DIACAN VENOSA ( 15/16/17 G ) 25 MM X 300MM</t>
  </si>
  <si>
    <t xml:space="preserve">Estetoscopio Simple  - Hand                        </t>
  </si>
  <si>
    <t xml:space="preserve">Estetoscopio Doble   - Hand                              </t>
  </si>
  <si>
    <t xml:space="preserve">Frasco Esteril x 125 cc S/caja   - Massoback          </t>
  </si>
  <si>
    <t xml:space="preserve">Frasco Esteril x 125 cc S/caja   - Greyton         </t>
  </si>
  <si>
    <t xml:space="preserve">Agua Oxigenada 20 Vol. x 100 cc.       - Drogal       </t>
  </si>
  <si>
    <t xml:space="preserve">Agujas x 100 16/5 - Importada </t>
  </si>
  <si>
    <t xml:space="preserve">DISTRIBUIDORA DORMA </t>
  </si>
  <si>
    <t>Set Completo Yugular 11,5 x 15 cm MEDCOMP</t>
  </si>
  <si>
    <t>Detergente no Ionico Bienzimatico x 5 l.  -  Sertex  -</t>
  </si>
  <si>
    <t>DISPENSER DIGITAL</t>
  </si>
  <si>
    <t>Clindamicina 600mg. - Amp</t>
  </si>
  <si>
    <t xml:space="preserve">Cloruro de potasio ampollas </t>
  </si>
  <si>
    <t>CUBRECALZADO T/30 VERDES/CELESTES/BLANCAS x 50 unidades</t>
  </si>
  <si>
    <t>Metoclopramida 10 mg.  Amp. X 1</t>
  </si>
  <si>
    <t>Metoclopramida 10 mg.  0.5% gotas x 10ml</t>
  </si>
  <si>
    <t>Metronidazol 500 mg. Comp.</t>
  </si>
  <si>
    <r>
      <t xml:space="preserve">Descartador de Agujas x 7 lts - E7 - MS   </t>
    </r>
    <r>
      <rPr>
        <b/>
        <sz val="11"/>
        <rFont val="Arial"/>
        <family val="2"/>
      </rPr>
      <t>- mat. VIR.</t>
    </r>
  </si>
  <si>
    <r>
      <t xml:space="preserve">Descartador de Agujas x 4 lts - Ampollas - MS  </t>
    </r>
    <r>
      <rPr>
        <b/>
        <sz val="11"/>
        <rFont val="Arial"/>
        <family val="2"/>
      </rPr>
      <t>- mat. VIR.</t>
    </r>
  </si>
  <si>
    <t xml:space="preserve">AMUCHINA </t>
  </si>
  <si>
    <t xml:space="preserve">Agujas x 100 25/8 - Importada               </t>
  </si>
  <si>
    <t xml:space="preserve">Agujas x 100 40/8 - Importada            </t>
  </si>
  <si>
    <t>Acido Peracetico Oxidial bidón x 5 kg x kg</t>
  </si>
  <si>
    <t>MANOPLA DE POLIETILENO x 100 unidades</t>
  </si>
  <si>
    <t xml:space="preserve">Formol al 10% x 100 ml.   - drogal - </t>
  </si>
  <si>
    <t>Cateter intravenoso tipo abocath (Nº16)</t>
  </si>
  <si>
    <t>Hojas de bisturi N*11-15-22-24 X 100</t>
  </si>
  <si>
    <t>Cateter 2 vias 12 Fr x 20 cm ARROW</t>
  </si>
  <si>
    <t>Consultar por otros de la misma línea</t>
  </si>
  <si>
    <t>CUBRESILLON NO ESTERIL 0,90 X 2mts LISO 20grs x 100 unidades</t>
  </si>
  <si>
    <t>Glucosada hipertónica 25 % x 10 ml. - Amp.</t>
  </si>
  <si>
    <t xml:space="preserve">Tubo Tela Adhesiva 5 cm x 9 m x 6 rollos       </t>
  </si>
  <si>
    <t xml:space="preserve">Tela Adhesiva Hipoaalergenica 2.5 cm x 9 m x 12 rollos  </t>
  </si>
  <si>
    <t xml:space="preserve">Tela Adhesiva Hipoalergenica 5 cm x 9 m x 6 rollos    </t>
  </si>
  <si>
    <t xml:space="preserve">Tela Adhesiva Plastica Microperforada 2.5 cm x 9 m x 12 rollos  </t>
  </si>
  <si>
    <t xml:space="preserve">Gasa Cortada 5 x 5 / 10 x 10 / 20 x 20 x 1 kg.   - H G                  </t>
  </si>
  <si>
    <t>Diclofenac 75 mg. Amp. X 1</t>
  </si>
  <si>
    <t xml:space="preserve">Agujas Butterfly </t>
  </si>
  <si>
    <t>Algodón x 500 g</t>
  </si>
  <si>
    <t>Furosemida 20 mg. Amp.</t>
  </si>
  <si>
    <t>Gentamicina 80 mg amp.x 1</t>
  </si>
  <si>
    <t xml:space="preserve">Gluconato de calcio x 5 ml Amp. X 1 </t>
  </si>
  <si>
    <t>Apositos tipo Tegaderm Suprasorb F   10x25</t>
  </si>
  <si>
    <t xml:space="preserve">Cateter doble lumen subclavio o yugular 8 Fr. X 15cm </t>
  </si>
  <si>
    <t xml:space="preserve">10 Fr x 12 cm </t>
  </si>
  <si>
    <t xml:space="preserve">10 Fr x 15 cm </t>
  </si>
  <si>
    <t xml:space="preserve">11,5 Fr x 16 cm </t>
  </si>
  <si>
    <t xml:space="preserve">Campo Quirurgicos 90 X 90 </t>
  </si>
  <si>
    <t>Clopidogrel 75mg cpdo</t>
  </si>
  <si>
    <t xml:space="preserve">Furosemida 40 mg cpdos </t>
  </si>
  <si>
    <t xml:space="preserve">CASSARA ( DISTRIBUYE PHARMOS SA)   </t>
  </si>
  <si>
    <t>Rifamicina Spray</t>
  </si>
  <si>
    <t>Rifampicina 300 mg. Comp. X 10</t>
  </si>
  <si>
    <t>Salbutamol Solucion al 0,5% x 20ml</t>
  </si>
  <si>
    <t>Sidenalfin 50 mg. Comp.</t>
  </si>
  <si>
    <t>Solucion Fisiologica 5 ml. Amp. X 1</t>
  </si>
  <si>
    <t>Sulfametoxasol + trimetroprima 480 mg. (Tipo Bactrim) Comp.</t>
  </si>
  <si>
    <t>Sulfametoxasol + trimetroprima 960 mg. (Tipo Bactrim) Comp.</t>
  </si>
  <si>
    <t xml:space="preserve">Sulfato de Quinina 200 mg comp. X 30 Circonyl TRB </t>
  </si>
  <si>
    <t xml:space="preserve">Apositos TEGADERM   10 x 12 X 50 UNIDADES </t>
  </si>
  <si>
    <t xml:space="preserve">Agujas x 100 25/9 - Neojec       </t>
  </si>
  <si>
    <t xml:space="preserve">Aguja Butterfly Nro. 19 al 25 - All Pro            </t>
  </si>
  <si>
    <t xml:space="preserve">IMPORTADOS DIRECTAMENTE POR MUTUAL </t>
  </si>
  <si>
    <t>Loperamida 2 mg comp</t>
  </si>
  <si>
    <t>Losartan 50 mg comp</t>
  </si>
  <si>
    <t>FILTROS PARA HEMOFILTRACION Y HEMOCONCENTRACION</t>
  </si>
  <si>
    <t>Hemofiltro medica 0,25 m2/0,60m2  D-150/D-200-MCA MEDICA</t>
  </si>
  <si>
    <t>Apositos Transparente (Tipo Tergaderm) 10 X 25</t>
  </si>
  <si>
    <t xml:space="preserve">Barbijo Recto Triple (x 25) c/tiras                </t>
  </si>
  <si>
    <t xml:space="preserve">Barbijo Recto Triple (x 25) c/elasticos                 </t>
  </si>
  <si>
    <t xml:space="preserve">Bajalengua Madera Adulto x 100  - Kelmer                </t>
  </si>
  <si>
    <t xml:space="preserve">Tubo Tela Adhesiva 2.5 cm x 9 m x 12 rollos    </t>
  </si>
  <si>
    <t>Equipo Arterial Gambro AK 10 (Dialiset)                        COD. DI11G</t>
  </si>
  <si>
    <t>Equipo Arterial Gambro AK 90/95 (Dialiset)                   COD. DI11O</t>
  </si>
  <si>
    <t>Equipo Venoso comun (Dialiset)                                     COD. DI12</t>
  </si>
  <si>
    <t xml:space="preserve">Tensiometro Aneroide  adulto  - Hand           </t>
  </si>
  <si>
    <t xml:space="preserve">Tela Adhesiva Plastica Microperforada 5 cm x 9 m x 6 rollos    </t>
  </si>
  <si>
    <t>PLUSCAL mousse</t>
  </si>
  <si>
    <t>Envase con tapa dosificadora - Contenido neto: Emulsión 240 grs. (40 dosis)</t>
  </si>
  <si>
    <t>500 mg.de Calcio elemental por dosis</t>
  </si>
  <si>
    <t>LAS SOLUCIONES DEBEN PEDIRSE ENTRE EL 15 Y EL 25 DE CADA MES. LA DISTRIBUCION</t>
  </si>
  <si>
    <t>ES ENTRE EL 1º Y EL 20 DEL MES SIGUIENTE Y EL FLETE ES A CARGO DE OXIDIAL ( dependiendo de la</t>
  </si>
  <si>
    <t>ubicación del centro ( CONSULTAR )</t>
  </si>
  <si>
    <t>Alcohol de 1/2 litro Porta</t>
  </si>
  <si>
    <t>Algodón x 500 grs.  - Condesa</t>
  </si>
  <si>
    <t>CAMISOLINES C/PUÑO ELASTICO   30grs x 10 unidades</t>
  </si>
  <si>
    <t>COMPRESA ESTERIL 40 X 40 FENESTRADA</t>
  </si>
  <si>
    <t>TELA ADHESIVA HOSPITALARIA 5 X 9mts (12 UNID)</t>
  </si>
  <si>
    <t xml:space="preserve">CINTA PAPEL </t>
  </si>
  <si>
    <t xml:space="preserve">GASA </t>
  </si>
  <si>
    <t xml:space="preserve">SOLICITAR A MUTUAL FORMULARIO ENVIADO POR FG PARA PEDIDO </t>
  </si>
  <si>
    <t>SINO TENDRAN QUE RETIRAR DEL  DEPOSITO DE BUENOS AIRES</t>
  </si>
  <si>
    <t xml:space="preserve">Heparina 10 ml </t>
  </si>
  <si>
    <t xml:space="preserve">Termometro Prismatico               </t>
  </si>
  <si>
    <t>Termometro Digital Printex</t>
  </si>
  <si>
    <t>Termometro Digital Flexible Printex</t>
  </si>
  <si>
    <t xml:space="preserve">CATETERES PERMANANTES PARA HEMODIALISIS 14,5 FR. PALINDROME SAPPHIRE </t>
  </si>
  <si>
    <t>Kit 14,5 Fr. 19/36 cm. DE LONGITUD</t>
  </si>
  <si>
    <t xml:space="preserve">Bajalengua Madera Pediatrico x 100  - Kelmer            </t>
  </si>
  <si>
    <t>Equipo venoso Baxter c/flow barrier (Dialiset)             COD. DI12BF</t>
  </si>
  <si>
    <t>Equipo venoso Gambro c/flow barrier (Dialiset)           COD. DI12BF</t>
  </si>
  <si>
    <t>DROGUERIA PHARMACO</t>
  </si>
  <si>
    <t>Adrenalina 1 mg. - Amp.</t>
  </si>
  <si>
    <t>Agua destilada esteril x 5 ml. - Amp.</t>
  </si>
  <si>
    <t>Amicacina 500 mg. - Amp.</t>
  </si>
  <si>
    <t xml:space="preserve">Tensiometro Aneroide infantil  HS-20c - Kelmer            </t>
  </si>
  <si>
    <t xml:space="preserve">Tensiometro Aneroide C/Estetoscopio adulto  - Hand   </t>
  </si>
  <si>
    <t>Amoxicilina / Clavulánico 500 mg. - Comp.</t>
  </si>
  <si>
    <t>Ampicilina / Sulbactam 1,5 gr. - Fco. Amp.</t>
  </si>
  <si>
    <t>Ampicilina 1000 mg. - Fco. Amp.</t>
  </si>
  <si>
    <t>Atenolol 50 mg. Comp</t>
  </si>
  <si>
    <t>Atropina sulfato 1 mg./ml. - Amp.</t>
  </si>
  <si>
    <t>Cafeina 25 % - Amp.</t>
  </si>
  <si>
    <t>Cefalexina 500 mg. - Comp.</t>
  </si>
  <si>
    <t>Cefalotina sódica 1 gr. - Fco. Amp.</t>
  </si>
  <si>
    <t>Cefazolina 1 gr. Fco. Amp.</t>
  </si>
  <si>
    <t>Ceftazidima 1 gr. - Fco. Amp.</t>
  </si>
  <si>
    <t>Ceftriaxona 1 gr. - Fco. Amp.</t>
  </si>
  <si>
    <t>Guantes esteriles Mcm 7 1/2 Y 8 1/2</t>
  </si>
  <si>
    <t>Heparina 5 ml Veinfar</t>
  </si>
  <si>
    <t>Ciprofloxacina 200 mg. - Sachet/ Fco. Amp.</t>
  </si>
  <si>
    <t>Ciprofloxacina 500 mg. - Comp.</t>
  </si>
  <si>
    <t>Swan Neck 38,8/62,5 cm. Curl Cath 2 Cuff Right</t>
  </si>
  <si>
    <t>Transductor de presión - BIOTEQ</t>
  </si>
  <si>
    <t xml:space="preserve">Iodopovidona Solucion 10% x 5 lts  - Sertex  </t>
  </si>
  <si>
    <t xml:space="preserve">Agb 10 </t>
  </si>
  <si>
    <r>
      <t xml:space="preserve">Agb 20 </t>
    </r>
  </si>
  <si>
    <t>Cefazolina 1 gr envases x 100 fco. Amp.</t>
  </si>
  <si>
    <t xml:space="preserve">Iodopovidona Solucion 10% x 100 cc    - Sertex   </t>
  </si>
  <si>
    <t xml:space="preserve">Iodopovidona Solucion 10% x 250 cc    - Sertex   </t>
  </si>
  <si>
    <t xml:space="preserve">Iodopovidona Solucion 10% x 1 lt   - Sertex  </t>
  </si>
  <si>
    <t>CAMISOLINES ESTERILES 30 GR x 50 unidades</t>
  </si>
  <si>
    <t>COFIA ENTERA PLIZADA x 100 unidades</t>
  </si>
  <si>
    <t>AGUJAS TJ 13/4, 15/5, 25/8, 40/8  x 100 unidades</t>
  </si>
  <si>
    <t>AGUJAS TJ 50/8  x 100 unidades</t>
  </si>
  <si>
    <t>Vitamina C 500 mg.comp. X 10</t>
  </si>
  <si>
    <t xml:space="preserve">Aguja 15/8 - 40/8 - 25/8 x 100 importadas Mcm </t>
  </si>
  <si>
    <t xml:space="preserve">Cofias 30 g.x 100 c/u </t>
  </si>
  <si>
    <t>Cubre Calzado Descartable c/aj. Elast.   cm.x 30 gr</t>
  </si>
  <si>
    <t>Botas de 30 grs par</t>
  </si>
  <si>
    <t>Gasas esteriles 15x15 sobres</t>
  </si>
  <si>
    <t>Gasas esteriles 20x20 sobres</t>
  </si>
  <si>
    <t xml:space="preserve">Guia microgotero s/aguja Tipo V 17 </t>
  </si>
  <si>
    <t>Iodopovidona solucion al 10 % x 5  lts.</t>
  </si>
  <si>
    <t>Iodopovidona jabonosa  5 % x  5 lts.</t>
  </si>
  <si>
    <t>Iodopovidona solucion al 10 % x  1 lts.</t>
  </si>
  <si>
    <t>JERINGAS IMPORTADAS  MARCA MCM</t>
  </si>
  <si>
    <t xml:space="preserve">Jeringa 1 cc S/ aguja   importada </t>
  </si>
  <si>
    <t>Jeringa 3 cc S/ aguja   importada</t>
  </si>
  <si>
    <t>Jeringa 5 cc S/ aguja  importada</t>
  </si>
  <si>
    <t>JERINGAS MARCA BD 20cc x 100 unidades</t>
  </si>
  <si>
    <t>Set completo con cateter para hemodialisis con extensiones maleables</t>
  </si>
  <si>
    <t xml:space="preserve">DIALISIS PERITONEAL </t>
  </si>
  <si>
    <t>Tubuladuras Nikkiso (Líneas AV p/ hemodiálisis NIKKISO) X 24</t>
  </si>
  <si>
    <t xml:space="preserve">Metabisulfito de sodio x Kg. </t>
  </si>
  <si>
    <t xml:space="preserve">CATETER PEDIATRICO SWAN NECK CURL CATH 2 </t>
  </si>
  <si>
    <t>CATETER TENCKHOFF SWAN NECK 835</t>
  </si>
  <si>
    <t>SWAN NECK CURL PEDIATRIC 283/115</t>
  </si>
  <si>
    <t>SWAN NECK COIL PEDIATRIC 315/115</t>
  </si>
  <si>
    <t>HD</t>
  </si>
  <si>
    <t xml:space="preserve">FG INGENIERIA  SA </t>
  </si>
  <si>
    <t>PERMANENTES</t>
  </si>
  <si>
    <t>CATETER TESIO DERECHO CT040</t>
  </si>
  <si>
    <t>CATETER TESIO INSERCION FEMORAL CT050</t>
  </si>
  <si>
    <t>CATETER TESIO BFL-6 YUGULAR IZQUIERDO CT065</t>
  </si>
  <si>
    <t>TEMPORARIOS</t>
  </si>
  <si>
    <t>CATETER MEDCOMP 12Frx15Cm CURVO XTP126IJSA</t>
  </si>
  <si>
    <t>Clorexidina 500 ml IQB</t>
  </si>
  <si>
    <t>CATETER MEDCOMP 12Frx20Cm CURVO XTP128IJSA</t>
  </si>
  <si>
    <t>DESCARTADORES CORTOPUNZANTES 1lt   E-1 BOX</t>
  </si>
  <si>
    <t xml:space="preserve">DESCARTADORES CORTOPUNZANTES 5lts LIGHT </t>
  </si>
  <si>
    <t xml:space="preserve">MASCARA PROTECTORA FACIAL </t>
  </si>
  <si>
    <t>TENSIOMETRO ANEROIDE</t>
  </si>
  <si>
    <t>VENDAS CAMBRIC SM (FAVE) 10cm</t>
  </si>
  <si>
    <t xml:space="preserve">TIJERAS CURACIONES 14 CM </t>
  </si>
  <si>
    <t>KIT PARA CONEXIÓN Y DESCONEXION PARA NEFROLOGIA</t>
  </si>
  <si>
    <t>MARCA ROVELEM</t>
  </si>
  <si>
    <t>COMPUESTO POR</t>
  </si>
  <si>
    <t>bandeja porta agujas y jeringas</t>
  </si>
  <si>
    <t>barbijos tableados dobles</t>
  </si>
  <si>
    <t>jeringa  pico luer lock 10 cc</t>
  </si>
  <si>
    <t>pares de guantes en bolsa individual 25 cm de largo</t>
  </si>
  <si>
    <t xml:space="preserve">compresa fenestrada </t>
  </si>
  <si>
    <t>compresa entera</t>
  </si>
  <si>
    <t>Set Permanente  c/introductor Hemo - Cath 18cm MEDCOMP</t>
  </si>
  <si>
    <t>Cateter Tesio Permanente Femoral MEDCOMP</t>
  </si>
  <si>
    <t>Descartador de Agujas x 4 lts - E4 - MS   - mat. Rec.</t>
  </si>
  <si>
    <t>Equipo Arterial comun (Dialiset)                                     COD. DI11</t>
  </si>
  <si>
    <t>Metronidazol 500 mg. - Sachet/Fco. Amp.</t>
  </si>
  <si>
    <t>Omeprazol 40 mg, - Fco. Amp.</t>
  </si>
  <si>
    <t>BiBag 650 grs.5008 (caja x 16 unidades) c/u</t>
  </si>
  <si>
    <t>BiBag 1050 grs 5008. (caja x 12 unidades) c/u</t>
  </si>
  <si>
    <t>BiBag 650 grs.4008 (caja x 16 unidades) c/u</t>
  </si>
  <si>
    <t>BiBag 1050 grs 4008. (caja x 12 unidades) c/u</t>
  </si>
  <si>
    <t xml:space="preserve">Paracalcitol  Rivero (Palikalex) x ampolla de 5mcgx 1 ml. </t>
  </si>
  <si>
    <t>Protamina amp.</t>
  </si>
  <si>
    <t>Ampicilina + sulbactam  1.5 gr. Amp. X 1</t>
  </si>
  <si>
    <t>Dexametasona 8 mg Amp. X 1</t>
  </si>
  <si>
    <t>Dopamina 100 mg.  Amp.</t>
  </si>
  <si>
    <t xml:space="preserve">Hierro sacarato x 1 ampolla Rivero </t>
  </si>
  <si>
    <t>Losartan 50 mg. Comp.</t>
  </si>
  <si>
    <t xml:space="preserve">Nitroprusiato de sodio Amp. X 1 </t>
  </si>
  <si>
    <t xml:space="preserve">Algodòn x 500 gr </t>
  </si>
  <si>
    <t>Difenhidramina 10 mg. - Amp.</t>
  </si>
  <si>
    <t>CINTA DE MARCAR 1,88 DE ESPESOR X 50mts ECSA</t>
  </si>
  <si>
    <t>COMPRESA ESTERIL 60 X 60 FENESTRADA</t>
  </si>
  <si>
    <t>Equipo Arterial con Heparina (Dialiset) 8 x 12              COD. DI11W</t>
  </si>
  <si>
    <t>Piperacilina /Tazobactam 4,5 gr. Amp.</t>
  </si>
  <si>
    <t>Potasio Cloruro 15 meq. x 5 ml. - Amp.</t>
  </si>
  <si>
    <t>Protamina 1000 - Amp.</t>
  </si>
  <si>
    <t>Ranitidina 150 mg. - Comp.</t>
  </si>
  <si>
    <t>Ranitidina 50 mg. - Amp.</t>
  </si>
  <si>
    <t>FG INGENIERIA  SA - OXIDIAL  SRL</t>
  </si>
  <si>
    <t>CINTA DE MARCAR 2,50 DE ESPESOR X 50mts</t>
  </si>
  <si>
    <t>CINTA DE MARCAR 5 CM DE ESPESOR X 50mts</t>
  </si>
  <si>
    <t>Vancomicina 500 mg. - Fco. Amp.</t>
  </si>
  <si>
    <t>Vancomicina 1 g - Fco Amp</t>
  </si>
  <si>
    <t>Vitamina K 10 mg. - Amp.</t>
  </si>
  <si>
    <t>EMECLAR  S.A.</t>
  </si>
  <si>
    <t>IMPORTANTE: Los precios de EMECLAR se cotizan en dolares a fecha de cierre del Dto.</t>
  </si>
  <si>
    <t>FRESENIUS MEDICAL CARE</t>
  </si>
  <si>
    <t>SOLICITAR APERTURA DE CUENTA</t>
  </si>
  <si>
    <t>Cubresillon con cubre cabezal x unidad</t>
  </si>
  <si>
    <t>Gasa trozada 10 x 10 esteril sobres x 16 un</t>
  </si>
  <si>
    <t>Gasa trozada 10 x 10 kilo  /20X20/15X15</t>
  </si>
  <si>
    <t>RENALIFE S.A.</t>
  </si>
  <si>
    <t xml:space="preserve">QUINTON </t>
  </si>
  <si>
    <t>Cateter doble lumen subclavio o yugular 11,5 Fr x 19,5 cm</t>
  </si>
  <si>
    <t>Descartador Agujas x 1 litro E light</t>
  </si>
  <si>
    <t>Frascos de urocultivo esteril x 125 cc.</t>
  </si>
  <si>
    <t>Gasas esteriles 10x10 sobres</t>
  </si>
  <si>
    <t>13,5 Fr x 36 con cuff</t>
  </si>
  <si>
    <t>13,5 Fr x 40 con cuff</t>
  </si>
  <si>
    <t>13,5 Fr x 50 con cuff</t>
  </si>
  <si>
    <t>28 cm con cuff</t>
  </si>
  <si>
    <t>36 cm con cuff</t>
  </si>
  <si>
    <t>40 cm con cuff</t>
  </si>
  <si>
    <t xml:space="preserve">ASAHI MEDICAL </t>
  </si>
  <si>
    <t>C31</t>
  </si>
  <si>
    <t>C40 C41 C42  G86 G89 G94 C 38 C 54</t>
  </si>
  <si>
    <t xml:space="preserve">C32 </t>
  </si>
  <si>
    <t>C50 C54 C70 G87 G95</t>
  </si>
  <si>
    <t>ANTIPARRAS</t>
  </si>
  <si>
    <t>APOSITO TEGADERM FILM HIPOALERGIC 10x12 (CAJA X 50)</t>
  </si>
  <si>
    <t>TELA HYPAFIX P/VENDAJE 10mt X 10cm BSN MEDICAL</t>
  </si>
  <si>
    <t>FILTRO REXEED 13L (1,30 m2)</t>
  </si>
  <si>
    <t>FILTRO REXEED 15L (1,50 m2)</t>
  </si>
  <si>
    <t>FILTRO REXEED 18L (1,80 m2)</t>
  </si>
  <si>
    <t>FILTRO REXEED 21L (2,10 m2)</t>
  </si>
  <si>
    <t>ROEMMERS</t>
  </si>
  <si>
    <t>PARA APERTURA DE CUENTA SOLICITAR REQUISITOS</t>
  </si>
  <si>
    <t>FLETE: sin cargo en todo el país.</t>
  </si>
  <si>
    <t>FILTRO CAPILAR POLISULFONA APS21 (2,10m2)</t>
  </si>
  <si>
    <t>ASAHI MEDICAL (BAJO FLUJO)</t>
  </si>
  <si>
    <t>Macrogoteros V14</t>
  </si>
  <si>
    <t>Microgoteros V 17</t>
  </si>
  <si>
    <t>Manoplas politeleno x 100 unidades</t>
  </si>
  <si>
    <t>TELA ADHESIVA HIP. HIPOALERGIC 5 X 9mts (6 UNID)/AXIA</t>
  </si>
  <si>
    <t>TELA ADHESIVA HIP. HIPOALERGIC 2,5 X 9mts (12 UNID)/AXIA</t>
  </si>
  <si>
    <t>Vendas Cambric 7 cm BLANCAS</t>
  </si>
  <si>
    <t>Vendas Cambric 10 cm BLANCAS</t>
  </si>
  <si>
    <t>Agujas de fistula 15G, 16G, 17G c/u</t>
  </si>
  <si>
    <t>Hemodializador Triacetato de Celulosa 2.00 m2  Marca KAWASUMI ( CAJAS POR 12 )  C/U</t>
  </si>
  <si>
    <t>camisolin de 1,10 mt. Con puño elástico</t>
  </si>
  <si>
    <t>envoltorio de polietileno de 90 x 50 cm.</t>
  </si>
  <si>
    <t>bolsa exterior</t>
  </si>
  <si>
    <t>esterilización por óxido de etileno</t>
  </si>
  <si>
    <t>Agujas 16/5  caja x 100  BD</t>
  </si>
  <si>
    <t>Agujas 25/8  caja x 100  BD</t>
  </si>
  <si>
    <t>Agujas 40/8 caja x 100   BD</t>
  </si>
  <si>
    <t xml:space="preserve">Jeringa insulina x 100 unidades </t>
  </si>
  <si>
    <t xml:space="preserve">PARA ABRIR CUENTA SOLICITAR FORMULARIO AL AMPSER </t>
  </si>
  <si>
    <t>Clorurada hipertónica 20 % x 10 ml. - Amp.</t>
  </si>
  <si>
    <t>Clorurada hipertónica 20 % x 20 ml. - Amp.</t>
  </si>
  <si>
    <t>Dexametasona 8 mg. Amp.</t>
  </si>
  <si>
    <t>Diclofenac 50 mg. - Comp.</t>
  </si>
  <si>
    <t>Diclofenac 75 mg. - Amp.</t>
  </si>
  <si>
    <t>Prótesis IMPRA 5 x 40 cm</t>
  </si>
  <si>
    <t>Prótesis IMPRA 6 x 80 cm</t>
  </si>
  <si>
    <t>BIOTEQ</t>
  </si>
  <si>
    <r>
      <t>15 G / 16 G / 17 G</t>
    </r>
    <r>
      <rPr>
        <b/>
        <sz val="11"/>
        <color indexed="10"/>
        <rFont val="Arial"/>
        <family val="2"/>
      </rPr>
      <t xml:space="preserve"> </t>
    </r>
  </si>
  <si>
    <t>FLETE A CARGO DE FRESENIUS MEDIAL CARE</t>
  </si>
  <si>
    <t xml:space="preserve">HASTA 60 KM CONTADO </t>
  </si>
  <si>
    <t>ALCOHOL X 500 AL 96%</t>
  </si>
  <si>
    <t>ALCOHOL X 1 LITRO AL 96%</t>
  </si>
  <si>
    <t>ALCOHOL X 500 AL 70%</t>
  </si>
  <si>
    <t>ALCOHOL X 1 LITRO AL 70%</t>
  </si>
  <si>
    <t xml:space="preserve">ALCOHOL EN GEL X 1 LITRO </t>
  </si>
  <si>
    <t xml:space="preserve">DE ESE RADIO EL FLETE ES A CARGO DEL CENTRO </t>
  </si>
  <si>
    <t xml:space="preserve">Dopamina 200 mg. - Amp. </t>
  </si>
  <si>
    <t>formol al 10 % x litro x unidad</t>
  </si>
  <si>
    <t>Jeringas 5 ML x 100 unidades   BD</t>
  </si>
  <si>
    <t>PAGO : ENVIO DE 2 CH/ ORDEN AMPSER-NO A LA ORDEN</t>
  </si>
  <si>
    <t>Cefalexina 500 mg.  Comp.  X 8</t>
  </si>
  <si>
    <t>Cefalotina 1grs. Amp. X 1</t>
  </si>
  <si>
    <t>Por 10 unidades (cada unidad)</t>
  </si>
  <si>
    <t>K-DIAL</t>
  </si>
  <si>
    <t xml:space="preserve">FLETE SIN CARGO PEDIDO MENSUAL. </t>
  </si>
  <si>
    <t xml:space="preserve">FLETE A CARGO DEL CENTRO </t>
  </si>
  <si>
    <t>GUANTES DE CIRUGIA ESTERILES SEMPERMED        6,5 AL 8,5 x 100 unidades</t>
  </si>
  <si>
    <t>PAGO 30 DIAS 5%</t>
  </si>
  <si>
    <t>PAGO CONTADO 10%</t>
  </si>
  <si>
    <t>Formol al 10 % x 5 litros x bidon</t>
  </si>
  <si>
    <t>COMPRESAS EN 60 X 60 ESTERIL x 100 unidades</t>
  </si>
  <si>
    <t>AMPSER/ SILLONES PARA DIALISIS</t>
  </si>
  <si>
    <t>Aminofilina 240 mg. Amp. X1</t>
  </si>
  <si>
    <t xml:space="preserve">Amicacina 500 mg. Amp. X 1 </t>
  </si>
  <si>
    <t>Amiodarona 150 mg. Amp. X 1</t>
  </si>
  <si>
    <t>Amiodarona 200 mg. Comp. X 10</t>
  </si>
  <si>
    <t>Amlodipina 10 mg. Comp. X 10</t>
  </si>
  <si>
    <t>30 Días</t>
  </si>
  <si>
    <t>Solución ácida con glucosa (Bag in Box x 10 lts) (hasta 1,2 grs.x litro de glucosa)</t>
  </si>
  <si>
    <t>Solución ácida con glucosa (Bag in Box x 10 lts) (Mayor a  1,2 grs.x litro de glucosa)</t>
  </si>
  <si>
    <t>LOS PEDIDOS SE TOMARAN DESDE EL 25 HASTA EL 15 DEL MES SIGUIENTE</t>
  </si>
  <si>
    <t xml:space="preserve">TODO PEDIDO FUERA DE ESE LAPSO SE HARA DIRECTAMENTE A K-DIAL </t>
  </si>
  <si>
    <t>Solución ácida (Bag in Box x 10 lts)</t>
  </si>
  <si>
    <t>Bajalenguas de madera adulto/pediatrico caja x 100 unidades</t>
  </si>
  <si>
    <t>Guantes de examinacion small-medium-large x 100</t>
  </si>
  <si>
    <t xml:space="preserve">Guantes de examinacion de vinilo small-medium-large x 100 </t>
  </si>
  <si>
    <t>Cinta hipoalargenica 5,00 CM caja x 6</t>
  </si>
  <si>
    <t>Sabanas desc. 200 x 150</t>
  </si>
  <si>
    <t xml:space="preserve">Precio sin flete </t>
  </si>
  <si>
    <t>Butterfly Nº 19 al 27 en cajas x 100 unidades</t>
  </si>
  <si>
    <t>Camisolin manga larga c/puño x unidad</t>
  </si>
  <si>
    <t>Camisolin 30 grs. Descartable no esteril</t>
  </si>
  <si>
    <t>Camisolin 30 grs. Descartable esteril</t>
  </si>
  <si>
    <t>Campos 40 x 40 no esteril</t>
  </si>
  <si>
    <t>Cubrecalzados elàsticos</t>
  </si>
  <si>
    <t>Amoxicilina 500 mg. Comp. X 8</t>
  </si>
  <si>
    <t>CATETERES PERMANENTES PARA HEMODIALISIS PALINDROME KIT W/SLOT</t>
  </si>
  <si>
    <t xml:space="preserve">KIT 14,5 FR X 19/36 CM DE LONGITUD </t>
  </si>
  <si>
    <t xml:space="preserve">KIT 14,5 FR X 23/40 CM DE LONGITUD </t>
  </si>
  <si>
    <t xml:space="preserve">KIT 14,5 FR X 33/50 CM DE LONGITUD </t>
  </si>
  <si>
    <t xml:space="preserve">KIT 14,5 FR X 28/45  CM DE LONGITUD </t>
  </si>
  <si>
    <t xml:space="preserve">KIT 14,5 FR X 55/72 CM DE LONGITUD </t>
  </si>
  <si>
    <t>Esponjas hemostáticas standard 70 x 50 x 10</t>
  </si>
  <si>
    <t xml:space="preserve">APOSITOS TRANSPARENTES COVIDIEN </t>
  </si>
  <si>
    <t>TELFA ISLAND AMD 10 X 12,5</t>
  </si>
  <si>
    <t xml:space="preserve">GASAS EXCILON 10 X 10 SOBRE X 2 UNIDADES </t>
  </si>
  <si>
    <t>Campos esteriles 50 x 50 x unidad</t>
  </si>
  <si>
    <t xml:space="preserve">DROGUERIA COMARSA SA </t>
  </si>
  <si>
    <t xml:space="preserve">60 DIAS </t>
  </si>
  <si>
    <t xml:space="preserve">FLETE A CARGO DEL LABORATORIO </t>
  </si>
  <si>
    <t>Tensiometros x unidad</t>
  </si>
  <si>
    <t xml:space="preserve">GORROS DE SUPER CALIDAD </t>
  </si>
  <si>
    <t>CONSULTAR POR INSTRUMENTAL, MEDICAMENTOS Y CATETER VIA CENTRAL (ARROWS)</t>
  </si>
  <si>
    <t>CONSULTAR POR OTROS PRODUCTOS.</t>
  </si>
  <si>
    <t>FLETE: a cargo del proveedor dentro de un radio de 80 km. Caso contrario estará a cargo del Centro.</t>
  </si>
  <si>
    <t>Set cateter doble lumen 12 Fr con ramas curvas o rectas 16 o 20 cm. MODELO INNOVA. MARCA KFF</t>
  </si>
  <si>
    <t>Por unidad</t>
  </si>
  <si>
    <t>Diltiazem 60 mg. Comp.</t>
  </si>
  <si>
    <t>Dipirona 1 gr. Amp. X 1</t>
  </si>
  <si>
    <t>Enalapril 10 mg comp. X 10</t>
  </si>
  <si>
    <t>Enalapril 5 mg. Comp.x 10</t>
  </si>
  <si>
    <t>Fenitoina amp. X1</t>
  </si>
  <si>
    <t xml:space="preserve">Fluconazol 100 mg. Comp. </t>
  </si>
  <si>
    <t xml:space="preserve">Fluconazol 150 mg. Comp. </t>
  </si>
  <si>
    <t>Camisolines Descartables Manga Larga C/puño 30 g.</t>
  </si>
  <si>
    <t>Cubre Camilla Aj.elastizado 2 mt. X 90 cm x 30 gr</t>
  </si>
  <si>
    <t>Guantes De Latex Tamaño S-M-L  X 100 mcm importados</t>
  </si>
  <si>
    <t>Tiras reactivas Accuchek Perfomance x 50</t>
  </si>
  <si>
    <t>Atenolol 50 mg.  Comp. X 10</t>
  </si>
  <si>
    <t>Atropina 1% Amp.</t>
  </si>
  <si>
    <t xml:space="preserve">PINZA KOCHER 14 CM </t>
  </si>
  <si>
    <t>CONSULTAR</t>
  </si>
  <si>
    <t>AGUJAS DESC. 25/8 (21G X 1) "KANG" CAJA X 100 UNID.PM:661-26  [x100]</t>
  </si>
  <si>
    <t>AGUJAS DESC. 40/8 (21G X 1 1/2) "KANG" CAJA X 100 UNID.PM:661-26 [x100]</t>
  </si>
  <si>
    <t>AGUJAS DESC. 16/5 (25G X 5/8) "KANG" CAJA X 100 UNID.PM:661-26 [x100]</t>
  </si>
  <si>
    <t>ALCOHOL PURO X 500 CC 70ª MF BOTELLA PLASTICA ANMAT DISP.2323/96</t>
  </si>
  <si>
    <t>ALGODON X 500 GRS. DALIA (TIPO DONCELLA)</t>
  </si>
  <si>
    <t xml:space="preserve">BAJALENGUAS DESCART. ADULTO (CAJA X 100) CLERICOT/KELMER PM:129-98/AURINCO </t>
  </si>
  <si>
    <t xml:space="preserve">BARBIJO 3 CAPAS TABLEADO C/BARRERA PADEMED PM1605-3/BARB-37 BIOKIT PM868-04 </t>
  </si>
  <si>
    <t>CAMISOLIN M/LARGA BLANCO ESTERIL PADEMED</t>
  </si>
  <si>
    <t>CAPILARES S/HEPARINA X 500 UNID. BIOCAP</t>
  </si>
  <si>
    <t>CINTA PARA ENMASCARAR 18 MM X 40 MT. COD. 903 SM N.R.</t>
  </si>
  <si>
    <t>TELA HIPO T/MICROP"HIPOALERGIC PORE" 2,5CM.X 9MT.PM:815-3</t>
  </si>
  <si>
    <t>COFIAS DESCARTABLES PLIZADAS I.A. / PADEMED PM: 1605-1 / IMPORTADA</t>
  </si>
  <si>
    <t>COMPRESA ESTERIL LISA PARA HEMODIALISIS</t>
  </si>
  <si>
    <t xml:space="preserve">GORE-TEX 8 mm x 40 cm STANDARD </t>
  </si>
  <si>
    <t xml:space="preserve">GORE-TEX 5 mm x 40 cm STANDARD </t>
  </si>
  <si>
    <t>Guantes estèriles por par NP</t>
  </si>
  <si>
    <t>Guantes de cirugia n° 6,5/7/7.5/8/8.5  par NP</t>
  </si>
  <si>
    <r>
      <t>SUCROX -HIERRO SACARATO COMPRA DE CONTADO</t>
    </r>
    <r>
      <rPr>
        <b/>
        <sz val="11"/>
        <rFont val="Arial"/>
        <family val="2"/>
      </rPr>
      <t xml:space="preserve"> </t>
    </r>
  </si>
  <si>
    <t xml:space="preserve">PARA APERTURA DE CUENTA SOLICITAR FORMULARIO AL AMPSER </t>
  </si>
  <si>
    <t>FLETE: a cargo del Proveedor</t>
  </si>
  <si>
    <t>Amicacina 500 mg. envases por 100 ampollas</t>
  </si>
  <si>
    <t>Paracetamol 500 mg.  Comp. X 10</t>
  </si>
  <si>
    <t>Ranitidina 150 mg. Comp. X 10</t>
  </si>
  <si>
    <t>Clonisinato de lisina amp. X 1</t>
  </si>
  <si>
    <t>MASCARA KASLOW ADULTO (OXIGENO AL 100%) HG  PM:1633-1</t>
  </si>
  <si>
    <t>TENSIOMETRO ANEROIDE IMPORTADO/CML KTJ20 PM:928-209/BOKANG PM:1678-17/CORONET PM: 236-1</t>
  </si>
  <si>
    <r>
      <t xml:space="preserve">Cefotaxima 1 gr. Envases por 100 frasco ampolla </t>
    </r>
    <r>
      <rPr>
        <b/>
        <sz val="11"/>
        <color indexed="10"/>
        <rFont val="Arial"/>
        <family val="2"/>
      </rPr>
      <t>( Cefacolin)</t>
    </r>
  </si>
  <si>
    <r>
      <t xml:space="preserve">Cefalotina 1 gr. Envases por 100 frasco ampolla </t>
    </r>
    <r>
      <rPr>
        <b/>
        <sz val="11"/>
        <color indexed="10"/>
        <rFont val="Arial"/>
        <family val="2"/>
      </rPr>
      <t>(Arecamin)</t>
    </r>
  </si>
  <si>
    <r>
      <t xml:space="preserve">Ceftriaxona 1 gr. Envases por 100 frasco ampolla  </t>
    </r>
    <r>
      <rPr>
        <b/>
        <sz val="11"/>
        <color indexed="10"/>
        <rFont val="Arial"/>
        <family val="2"/>
      </rPr>
      <t>(Bioteral)</t>
    </r>
  </si>
  <si>
    <t>VENDA CAMBRIC 10 CM ORILLADA COLOR CRUDO INCOREX/INCOVEN (2.4 M)</t>
  </si>
  <si>
    <t>VENDA CAMBRIC  5 CM ORILLADA COLOR CRUDO INCOREX/INCOVEN (2.4 M)</t>
  </si>
  <si>
    <t>IODO POVIDONA SOLUCION 10% X   250 ML POVIBAC C/DOSIFICADOR CERT.38727</t>
  </si>
  <si>
    <t>Set CVC 2 Lúmen Hidrofílico 11Fr  20cms (Hemod. Yug.)  BALTON</t>
  </si>
  <si>
    <t>Set CVC 2 Lúmen Hidrofílico 11Fr  20cms (Hemod. Subc.)  BALTON</t>
  </si>
  <si>
    <t>SET NEFROSTOMIA PERCUTANEA</t>
  </si>
  <si>
    <t>Antiparras</t>
  </si>
  <si>
    <t>Vancomicina  1grs. Amp. X 1</t>
  </si>
  <si>
    <t>Vancomicina  500 mg. Amp. X 1</t>
  </si>
  <si>
    <t>Vitamina C  amp. X 1</t>
  </si>
  <si>
    <t>Ondansetron 8 mg. -Amp.</t>
  </si>
  <si>
    <t>Paracetamol 500 mg. - Comp.</t>
  </si>
  <si>
    <t>Vitamina K 1 mg. - Amp.</t>
  </si>
  <si>
    <t>Nitroglicerina Amp. X1</t>
  </si>
  <si>
    <t xml:space="preserve">Gasa Cortada esteriles en sobre 10 x 10 x 100  - Printex                </t>
  </si>
  <si>
    <t>BUTTERFLY N° 19 AL 27 x 50 unidades</t>
  </si>
  <si>
    <t xml:space="preserve">TERMOMETRO MICROLIFE </t>
  </si>
  <si>
    <t>Apositos tipo Tegaderm Suprafilm     6x7</t>
  </si>
  <si>
    <t>Apositos tipo Tegaderm Suprafilm     10x12</t>
  </si>
  <si>
    <t>Gasa trozada 10 x 10 esteril sobres x 10 un</t>
  </si>
  <si>
    <t xml:space="preserve">Frasco Esteril x 125 cc C/caja   - Greyton         </t>
  </si>
  <si>
    <t xml:space="preserve">Agua Oxigenada 30 Vol. X 100 cc.       - Drogal       </t>
  </si>
  <si>
    <t>Agujas x 100 13/4 - Importada</t>
  </si>
  <si>
    <t>Vancomicina 500 mg. envases por 50 frasco ampolla</t>
  </si>
  <si>
    <t>Estetoscopios</t>
  </si>
  <si>
    <t>Gasas Cortada 10x10 - 15x15- 20X20 el kg</t>
  </si>
  <si>
    <t>Gasas Hidrofila Tubular doble x 1.3 kg.</t>
  </si>
  <si>
    <t>Hioscina simple amp. X 1</t>
  </si>
  <si>
    <t xml:space="preserve">Agua Oxigenada 10 Vol. x 100 cc.       - Drogal      </t>
  </si>
  <si>
    <t xml:space="preserve">Agua Oxigenada 10 Vol. X 250 cc.       - Drogal      </t>
  </si>
  <si>
    <t xml:space="preserve">Agua Oxigenada 10 Vol. X 500 cc.       - Drogal   </t>
  </si>
  <si>
    <t>Renacalcio 750 mg (x 240 comp.)</t>
  </si>
  <si>
    <t>Renacalcio 1250 mg (x 120 comp.)</t>
  </si>
  <si>
    <t>DROGUERIA FB     (  EX BIO FARMA SRL)</t>
  </si>
  <si>
    <t xml:space="preserve">Agua Oxigenada 10 Vol. x 1 lt.            - Drogal   </t>
  </si>
  <si>
    <t xml:space="preserve">Agua Oxigenada 10 Vol. x 5 lts.          - Drogal     </t>
  </si>
  <si>
    <t>Set Completo Yugular 11,5 x 20 cm MEDCOMP</t>
  </si>
  <si>
    <t xml:space="preserve">Agujas x 100 25/7 - Neojec                 </t>
  </si>
  <si>
    <t xml:space="preserve">Agujas x 100 25/8 - Neojec             </t>
  </si>
  <si>
    <t xml:space="preserve">LABORATORIO HOCH WERTIG </t>
  </si>
  <si>
    <t xml:space="preserve">CONTADO </t>
  </si>
  <si>
    <t>Set Completo Yugular 11,5 x 20 cm  x caja de 5 unidades MEDCOMP</t>
  </si>
  <si>
    <t>Loperamida 2 mg. Comp. X 10</t>
  </si>
  <si>
    <t>Dobutamina 200 mg. - Fco-Amp</t>
  </si>
  <si>
    <t>Enoxoparina 0,2.-Amp</t>
  </si>
  <si>
    <t>Descartador de Agujas x 1lts- E1 - MS   - mat. Rec.</t>
  </si>
  <si>
    <r>
      <t xml:space="preserve">Descartador de Agujas x 1lts- E1 - MS   </t>
    </r>
    <r>
      <rPr>
        <b/>
        <sz val="11"/>
        <rFont val="Arial"/>
        <family val="2"/>
      </rPr>
      <t>- mat. VIR.</t>
    </r>
  </si>
  <si>
    <r>
      <t xml:space="preserve">Descartador de Agujas x 2 lts - E2 - MS </t>
    </r>
    <r>
      <rPr>
        <b/>
        <sz val="11"/>
        <rFont val="Arial"/>
        <family val="2"/>
      </rPr>
      <t xml:space="preserve"> - mat. VIR.</t>
    </r>
  </si>
  <si>
    <r>
      <t xml:space="preserve">Descartador de Agujas x 4 lts - E4 - MS  </t>
    </r>
    <r>
      <rPr>
        <b/>
        <sz val="11"/>
        <rFont val="Arial"/>
        <family val="2"/>
      </rPr>
      <t>- mat. VIR.</t>
    </r>
  </si>
  <si>
    <t xml:space="preserve">Iodopovidona Jabon 5% x 500 cc  - Sertex    </t>
  </si>
  <si>
    <t xml:space="preserve">Iodopovidona Solucion 10% x 500 cc    - Sertex   </t>
  </si>
  <si>
    <t>Jabon antiseptico con clorhexidina ASEO. Bidon 5lts.</t>
  </si>
  <si>
    <t>Cofia Des. Ajuste Elast. dia.50 cm. (20 grs.)</t>
  </si>
  <si>
    <t xml:space="preserve">Digluconato de Clorhexidina 4 % - 250 cc c/dosificador </t>
  </si>
  <si>
    <t xml:space="preserve">Digluconato de Clorhexidina 4 % - 500 cc c/dosificador </t>
  </si>
  <si>
    <t xml:space="preserve">Digluconato de Clorhexidina 4 % - 5 l. </t>
  </si>
  <si>
    <t>Detergente no Ionico Bienzimatico x 1 l.  -  Sertex  -</t>
  </si>
  <si>
    <t>Set Completo Subclavio 11,5 x 15 cm  x caja de 5 unidades MEDCOMP</t>
  </si>
  <si>
    <t>Algodón x 500 grs.  - Doncella</t>
  </si>
  <si>
    <t xml:space="preserve">X12, X23, </t>
  </si>
  <si>
    <t xml:space="preserve">CAJA X 48 UNIDADES </t>
  </si>
  <si>
    <t xml:space="preserve">CINTA DE PAPEL ROLLO DE 18 MM X 50 MTS X UNIDAD </t>
  </si>
  <si>
    <t>Solución bicarbonato (Bag in Box x 10 lts)</t>
  </si>
  <si>
    <t>Series "X", "R" y "Z".</t>
  </si>
  <si>
    <t>HEPARINA VEINFAR 5 ml / 5000 UI</t>
  </si>
  <si>
    <t>Kit 14,5 Fr. 23/40 cm. DE LONGITUD</t>
  </si>
  <si>
    <t>Kit 14,5 Fr. 33/50 cm. DE LONGITUD</t>
  </si>
  <si>
    <t>Kit 14,5 Fr. 28/45 cm. DE LONGITUD</t>
  </si>
  <si>
    <t>CATETERES PARA DIALISIS PERITONEAL</t>
  </si>
  <si>
    <t>Enoxoparina 0,4.-Amp</t>
  </si>
  <si>
    <t>SABANAS DESCARTABLES 2 X 1mt x 100 unidades</t>
  </si>
  <si>
    <t>SOLUCION FISIOLOGICA X 100 ML  x 48 unidades</t>
  </si>
  <si>
    <t>SOLUCION FISIOLOGICA X 250 ML x 24 unidades</t>
  </si>
  <si>
    <t>SOLUCION FISIOLOGICA X 1 LITRO x 8 unidades</t>
  </si>
  <si>
    <t>Tela adhesiva tipo Microp.Hipol. 2,5 x 9</t>
  </si>
  <si>
    <t>Metronidazol IV 100 ml. Sachet</t>
  </si>
  <si>
    <t>Mononitrato de Isosorbide 20 mg. Comp. X 10</t>
  </si>
  <si>
    <t>60 DIAS</t>
  </si>
  <si>
    <t xml:space="preserve">Guia Macrogotero S/ag.  Tipo V14 </t>
  </si>
  <si>
    <t>L-Carnitina capsulas = 720 capsulas</t>
  </si>
  <si>
    <t>Manoplas</t>
  </si>
  <si>
    <t>GORROS x 100 unidades</t>
  </si>
  <si>
    <t xml:space="preserve">CATETER TENCKHOFF 30/31/37/42 cm. 2 CUFF FIJO </t>
  </si>
  <si>
    <t>Camisolin Economico 20Gr    Baires Training</t>
  </si>
  <si>
    <t>Camisolin m/lga Largo 30 Gr. Baires Training</t>
  </si>
  <si>
    <t xml:space="preserve">Campo Quirurgicos 60 X 60 </t>
  </si>
  <si>
    <t>Clorurada hipertonica. 20 %  x10ml. Amp.  X 1</t>
  </si>
  <si>
    <t>Complejo Vitaminico B  comp. X 20</t>
  </si>
  <si>
    <t>Diclofenac 50 mg comp. X 10</t>
  </si>
  <si>
    <t xml:space="preserve">Cateter Nº 14 al 22 -  polywin         </t>
  </si>
  <si>
    <t xml:space="preserve">Cateter Nº 24 -  polywin         </t>
  </si>
  <si>
    <t xml:space="preserve">Cateter Nº 14 al 24 -  Wellner       </t>
  </si>
  <si>
    <t>Cinta Papel 18 mm x 50 mts - Axia Medical</t>
  </si>
  <si>
    <t>APOYABRAZOS LAMINADOS 40x40 (presentación x 100 unidades)</t>
  </si>
  <si>
    <t>BOTAS 30 GR x 100 unidades</t>
  </si>
  <si>
    <t xml:space="preserve">Formol al 5% x 1 l.          - drogal - </t>
  </si>
  <si>
    <t>Set Completo Subclavio 11,5 x 20 cm  x caja de 5 unidades MEDCOMP</t>
  </si>
  <si>
    <t>Cateter Tesio Permanente  Derecho MEDCOMP</t>
  </si>
  <si>
    <t>Cateter Tesio Permanente  Izquierdo MEDCOMP</t>
  </si>
  <si>
    <t xml:space="preserve">Apositos Transparente (Tipo Tergaderm)  5 X 7 </t>
  </si>
  <si>
    <t>Gluconato de calcio x 10ml. Amp.x 1</t>
  </si>
  <si>
    <t>Glucosada hipertonica. 25 % x10ml. Amp.x 1</t>
  </si>
  <si>
    <t>Hidrocortisona 100 mg. Amp. X 1</t>
  </si>
  <si>
    <t>Clorexdina 4% x 500 cc c/dosificdor High Care</t>
  </si>
  <si>
    <t>Hidrocortisona 500 mg. Amp. X 1</t>
  </si>
  <si>
    <t>Detergente Enzimatico HATASU/ENZIMAT PLUS II. BIDON x 5 lts.</t>
  </si>
  <si>
    <t>MONTO MINIMO DE COMPRA $ 1300</t>
  </si>
  <si>
    <t>Ciprofloxacina  200 mg.  sachet X 1</t>
  </si>
  <si>
    <t>Tela adhesiva tipo Microp.Hipol. 5 x 9</t>
  </si>
  <si>
    <t>Tela adhesiva comun 2,5 cm</t>
  </si>
  <si>
    <t>Tela adhesiva comun 5 cm</t>
  </si>
  <si>
    <t>Tensiometros</t>
  </si>
  <si>
    <t>Atorvastatina 10 mg cpdos</t>
  </si>
  <si>
    <t>Atorvastatina 20 mg cpdos</t>
  </si>
  <si>
    <t>COMPRESAS EN SPUNBOND 30grs NO ESTERIL 50x50 x 100 unidades</t>
  </si>
  <si>
    <t>COMPRESAS EN 40 X 40 ESTERIL x 100 unidades</t>
  </si>
  <si>
    <t xml:space="preserve">GUANTES EXAMEN LATEX DEXAL </t>
  </si>
  <si>
    <t xml:space="preserve">Heparina sódica bovina </t>
  </si>
  <si>
    <t>HEPARINA VEINFAR 10 ml / 5000 UI</t>
  </si>
  <si>
    <t xml:space="preserve">Caja x 100 ampollas </t>
  </si>
  <si>
    <r>
      <t xml:space="preserve">ORDEN DE COMRA ABIERTA POR 3 MESES </t>
    </r>
    <r>
      <rPr>
        <b/>
        <sz val="11"/>
        <rFont val="Arial"/>
        <family val="2"/>
      </rPr>
      <t>( MISMA CANTIDAD DURANTE 3 MESES )</t>
    </r>
  </si>
  <si>
    <t xml:space="preserve">Alcohol 70º x 500 cc. -  MF                 </t>
  </si>
  <si>
    <t>Apositos TEGADERM     6 x 7 X 100 UNIDADES</t>
  </si>
  <si>
    <t>Lidocaina 2% Solucion x 20 ml. Amp. Con Epi X 1</t>
  </si>
  <si>
    <t>Gasa trozada 20 x 20 esteril sobres</t>
  </si>
  <si>
    <t>Sulfadiazida de plata 400 gr. Fco (PLATSUL)</t>
  </si>
  <si>
    <t xml:space="preserve">Venda Cambric Orillada 5 cm x 3 m - SM       </t>
  </si>
  <si>
    <t xml:space="preserve">Venda Cambric Orillada 7 cm x 3 m - SM       </t>
  </si>
  <si>
    <t xml:space="preserve">Venda Cambric Orillada 10 cm x 3 m - SM      </t>
  </si>
  <si>
    <t>Venda Cambric Orillada 20 cm. x 3 m</t>
  </si>
  <si>
    <t>GASA ESTERIL 10x10 CAJA 5 160 TROZOS    - Printex</t>
  </si>
  <si>
    <t>GASA ESTERIL 15x15 CAJA 5 48 TROZOS    - Printex</t>
  </si>
  <si>
    <t>GASA ESTERIL 20x20 CAJA 5 32 TROZOS    - Printex</t>
  </si>
  <si>
    <t xml:space="preserve">Frasco Esteril x 250 cc S/caja   - Massoback         </t>
  </si>
  <si>
    <t xml:space="preserve">Frasco Esteril x 250 cc C/caja    - Greyton                </t>
  </si>
  <si>
    <t xml:space="preserve">Formol al 5% x 100 ml.   - drogal - </t>
  </si>
  <si>
    <t xml:space="preserve">Toallas descartable x 2500 unidades </t>
  </si>
  <si>
    <t>Calcitriol Roemmers ( Raquiferol ) en gotas</t>
  </si>
  <si>
    <t xml:space="preserve">Guia de Suero V 14 c/roler macrogotero - Importada </t>
  </si>
  <si>
    <t xml:space="preserve">POR PAGO CONTADO( COLUMNA DERECHA), DEBERAN ENVIARSE CH/ A LA MUTUAL </t>
  </si>
  <si>
    <t>M D MEDICAL</t>
  </si>
  <si>
    <t>LABORATORIO INTERNACIONAL ARGENTINO ( EX NORTHIA + FADA PHARMA )</t>
  </si>
  <si>
    <t>Guia de Suero V 17 c/roler microgotero  - Importada</t>
  </si>
  <si>
    <t>Hoja de Bisturi 11,15,24  x 100 -MEIYI</t>
  </si>
  <si>
    <t>Hoja de Bisturi 11,15,24  x 100 --Printex</t>
  </si>
  <si>
    <t xml:space="preserve">Hoja de Bisturi 11,15,24  x 100 -- Ribel </t>
  </si>
  <si>
    <t xml:space="preserve">Iodopovidona Jabon 5% x 100 cc  - Sertex    </t>
  </si>
  <si>
    <t xml:space="preserve">Iodopovidona Jabon 5% x 250 cc  - Sertex    </t>
  </si>
  <si>
    <t xml:space="preserve">Iodopovidona Jabon 5% x 1 lt.  - Sertex  </t>
  </si>
  <si>
    <t xml:space="preserve">Iodopovidona Jabon 5% x 5 lts.  - Sertex   </t>
  </si>
  <si>
    <t xml:space="preserve">FLETE SIN CARGO EN CABA - RESTO A CARGO DEL CENTRO SOLO PARA BICARBONATO DE SODIO </t>
  </si>
  <si>
    <t xml:space="preserve">Bicarbonato de sodio D1 caja x 3 bolsas ( rinde 180 litros ) </t>
  </si>
  <si>
    <t xml:space="preserve">PARA SOLICITAR SOLUCIONES EL CENTRO DEBE CONTAR CON UN DISOLUTOR </t>
  </si>
  <si>
    <t>DE SOLUCION ACIDA ( CONSULTAR )</t>
  </si>
  <si>
    <t>SOLUCION FISIOLOGICA X 2 LITROS x 4 unidades</t>
  </si>
  <si>
    <t>Enoxoparina 0,6.-Amp</t>
  </si>
  <si>
    <t>Gluconato de calcio 10ml.-Amp.</t>
  </si>
  <si>
    <t xml:space="preserve">Guia V 16                         </t>
  </si>
  <si>
    <t xml:space="preserve">Guante Cirugia x par Nro. 6,5 al 8,5 - Ideal Medical </t>
  </si>
  <si>
    <t xml:space="preserve">Guante de Examen Latex x 100 - Chico - Mediano - Grande                       </t>
  </si>
  <si>
    <t xml:space="preserve">Guante de Examen vinilo x 100 - Chico - Mediano - Grande </t>
  </si>
  <si>
    <t xml:space="preserve">Guante de Examen Nitrilo x 100 - Chico - Mediano - Grande </t>
  </si>
  <si>
    <t xml:space="preserve">Guia  V 13                        </t>
  </si>
  <si>
    <t xml:space="preserve">Termometros  </t>
  </si>
  <si>
    <t>FILTROS PARA PLASMAFERESIS Y TEREAPIAS PLASMATICAS</t>
  </si>
  <si>
    <t>Plasmafo - Separador de plasma- ASAHI KASEI KURARAI</t>
  </si>
  <si>
    <t>Apositos Transparente (Tipo Tergaderm) 10 X 12</t>
  </si>
  <si>
    <t>Manoplas x 100   - Paramount</t>
  </si>
  <si>
    <t xml:space="preserve">Punch Descartable para biopsa 2-3-4-5-6-8mm Ribbel x unid </t>
  </si>
  <si>
    <t>CATETER MEDCOMP 12Frx24Cm CURVO XTP128IJSA</t>
  </si>
  <si>
    <t>DuraLock- C DLC546( BLOQUEADOR DE CATETERES )</t>
  </si>
  <si>
    <t>y superficie antiseptica 2vias 12Fr 13/16/20cm</t>
  </si>
  <si>
    <t>Cateter para hemodialisis cronica ( Permanentes ) de poliuretano</t>
  </si>
  <si>
    <r>
      <t xml:space="preserve">Set Completo Subclavio 11,5 x 20 cm </t>
    </r>
    <r>
      <rPr>
        <b/>
        <sz val="11"/>
        <rFont val="Arial"/>
        <family val="2"/>
      </rPr>
      <t>c/u</t>
    </r>
    <r>
      <rPr>
        <b/>
        <sz val="11"/>
        <rFont val="Arial"/>
        <family val="2"/>
      </rPr>
      <t xml:space="preserve"> MEDCOMP</t>
    </r>
  </si>
  <si>
    <t>Agua Destilada 5 ml Amp</t>
  </si>
  <si>
    <t>Hemocath Silicona  SDL 13,5 Fr x15-20-35 cm  MEDCOMP</t>
  </si>
  <si>
    <t>radiopaco, introductor dilatador, aguja y tunelizador 15Fr</t>
  </si>
  <si>
    <t>TELA ADHESIVA HOSPITALARIA 2,5 X 9mts (12 UNID)</t>
  </si>
  <si>
    <t>Lidocaina jalea - POMO</t>
  </si>
  <si>
    <t xml:space="preserve">Jabon liquido x 520ml. </t>
  </si>
  <si>
    <t>Termómetro digital x unidad Citizen</t>
  </si>
  <si>
    <t>Acido Oxalico x kg</t>
  </si>
  <si>
    <t>Acido Citrico x kg</t>
  </si>
  <si>
    <t>Oxidial Clean 100 Botella x 1 lt.</t>
  </si>
  <si>
    <t xml:space="preserve">GASA ESTERIL 30x30 CAJA 5 16 TROZOS  - Printex  </t>
  </si>
  <si>
    <t>SOLUCION FISIOLOGICA X 500 ML  x 15 unidades</t>
  </si>
  <si>
    <t xml:space="preserve">Formol al 10% x 1 lt        - drogal -             </t>
  </si>
  <si>
    <t xml:space="preserve">Formol al 10% x 5 lts        - drogal -        </t>
  </si>
  <si>
    <t xml:space="preserve">Formol al 40% x 100 ml.   - drogal - </t>
  </si>
  <si>
    <t xml:space="preserve">Formol al 40% x 1 lt         - drogal -         </t>
  </si>
  <si>
    <t xml:space="preserve">Formol al 40% x 5 lts       - drogal - </t>
  </si>
  <si>
    <t xml:space="preserve">Tiras Reactivas x 100u p/residual de Peroxido de hidrogeno </t>
  </si>
  <si>
    <t>Ipatropio - Gotas x 20 ml.</t>
  </si>
  <si>
    <t>Ketorolac 30 mg. - Amp.</t>
  </si>
  <si>
    <t>Lidocaina 2 % C/E x 20 ml. - Fco. Amp.</t>
  </si>
  <si>
    <t>Lidocaina 2 % S/E x 20 ml. - Fco. Amp.</t>
  </si>
  <si>
    <t>Magnesio Sulfato 25 % x 5 ml. - Amp.</t>
  </si>
  <si>
    <t xml:space="preserve">Meropenen 500 mg. - Fco. Amp. </t>
  </si>
  <si>
    <t>Alcohol al 70% x litro x unidad</t>
  </si>
  <si>
    <t xml:space="preserve">Alcohol al 70 % x 1/2 litro </t>
  </si>
  <si>
    <t xml:space="preserve">ORDEN NUTRABIO SRL </t>
  </si>
  <si>
    <t>Metoclopramida - Amp.</t>
  </si>
  <si>
    <t>Neostigmina 0,5 mg. - Amp.</t>
  </si>
  <si>
    <t xml:space="preserve">Tiras Reactivas x 100 u p/concentración de Acido Peracetico  </t>
  </si>
  <si>
    <t>Equipo Arterial con Heparina (Dialiset)                         COD. DI11H</t>
  </si>
  <si>
    <t>Hidrocortisona 500 mg. - Fco. Amp.</t>
  </si>
  <si>
    <t>Equipo Arterial Fressenius c/flow barrier (Dialiset)     COD. DI11A</t>
  </si>
  <si>
    <t>Amoxicilina + clavulanico1000 mg. Comp. X 8</t>
  </si>
  <si>
    <t>Fenitoina 100 mg. - Amp.</t>
  </si>
  <si>
    <t>Fisiológica x 5 ml. - Amp.</t>
  </si>
  <si>
    <t>Furosemida 20 mg. - Amp.</t>
  </si>
  <si>
    <t>Gentamicina 80 mg. - Amp.</t>
  </si>
  <si>
    <t xml:space="preserve">Calciraquiferol (CALCITRIOL) caja x 30 cápsulas blandas de 0,25 mcg </t>
  </si>
  <si>
    <t>Heparina sódica 5 ml - Amp.</t>
  </si>
  <si>
    <t>Hidrocortisona 100 mg. - Fco. Amp.</t>
  </si>
  <si>
    <t>Dicloro Granulado x kg</t>
  </si>
  <si>
    <t>Anti-incrustante x kg (ENVASE X 1 1/2 KG)</t>
  </si>
  <si>
    <t>Jeringa 20 cc S/aguja  importada</t>
  </si>
  <si>
    <t xml:space="preserve">Llave de 3 vias </t>
  </si>
  <si>
    <t>Tiras reactivas Accuchek Active x 50</t>
  </si>
  <si>
    <t>Equipo Arterial Baxter c/flow barrier (Dialiset)             COD. DI11BF</t>
  </si>
  <si>
    <t xml:space="preserve">SUEROS SE ENTREGAN SIN CARGO EN CAPITAL Y HASTA 50 KM, FUERA </t>
  </si>
  <si>
    <t>Toda la linea de Arrow</t>
  </si>
  <si>
    <t>Set completo con cateter para hemodialisis 2vias 12Fr 20cm</t>
  </si>
  <si>
    <t>BIOTEQ (INTERIOR DEL PAIS)</t>
  </si>
  <si>
    <t>FLETE: Hasta 80 km a cargo del proveedor .</t>
  </si>
  <si>
    <t>Precio sin Flete</t>
  </si>
  <si>
    <t>DESCARTADORES DE AGUJAS PARA 500 UNIDADES</t>
  </si>
  <si>
    <t>DESCARTADORES CORTOPUNZANTES 2lts E-2 BOX</t>
  </si>
  <si>
    <t>GASA X 1 KILO EN PIEZA CAVANNA</t>
  </si>
  <si>
    <t xml:space="preserve">GASA X 1,5 KILO EN PIEZA CAVANNA </t>
  </si>
  <si>
    <t>BONIFICACIÓN: Se bonificará tres ( 3)  PLUSCAL cada diez unidades compradas.</t>
  </si>
  <si>
    <t>FILTRO AV 400 S HEMOFILTRACION  c/u</t>
  </si>
  <si>
    <t>PLASMA FLUX Psu 2S c/u</t>
  </si>
  <si>
    <t>DIASAFE c/u</t>
  </si>
  <si>
    <t>DIASAFE PLUS c/u</t>
  </si>
  <si>
    <t>FLETE A CARGO DEL CENTRO EN EL CASO DE SUEROS</t>
  </si>
  <si>
    <t>Set Completo 9 x 12cm c/u MEDCOMP</t>
  </si>
  <si>
    <t>Set Completo 9 x 15cm c/u MEDCOMP</t>
  </si>
  <si>
    <t>Cateter Tesio Pediatrico Permamente MEDCOMP</t>
  </si>
  <si>
    <t>Hemodializador Polisulfona 2.10 m2 Esterilizado c/ Rayo Gama  Marca KAWASUMI (Cajas   x24)   C/U</t>
  </si>
  <si>
    <t>sobres de gasa 20 x 20 marca syra</t>
  </si>
  <si>
    <t xml:space="preserve">sobres de gasa de 10 x 10 x 16 trozos </t>
  </si>
  <si>
    <t>GORE-TEX 6mm x 50cm STANDARD</t>
  </si>
  <si>
    <t>Precio C/IVA</t>
  </si>
  <si>
    <t>FLETE SIN CARGO EN CABA - RESTO A CARGO DEL CENTRO</t>
  </si>
  <si>
    <t>Agujas 15/5 25G caja x 100 Importadas</t>
  </si>
  <si>
    <t xml:space="preserve">TIRAS CONTOUR ONE TOUCH X 50 UNIDADES </t>
  </si>
  <si>
    <t>Descartador de Agujas x 2 lts - E2 - MS  - mat. Rec.</t>
  </si>
  <si>
    <t>Kit especial c/tapon para cateter</t>
  </si>
  <si>
    <t>Agua oxigenada x lt.</t>
  </si>
  <si>
    <t>GASA TROZADA 10x10 CAVANNA SUPER X 500 GR</t>
  </si>
  <si>
    <t>Filtros Polisulfona 1.8 LOW FLOW (LF) (Caja x 20 Filtros)</t>
  </si>
  <si>
    <t>Filtros Polisulfona 2.0 LOW FLOW (LF) (Caja x 20 Filtros)</t>
  </si>
  <si>
    <t>Filtros Polisulfona 1.8 HIGH FLOW (HF) (Caja x 20 Filtros)</t>
  </si>
  <si>
    <t>Filtros Polisulfona 2.0 HIGH FLOW (HF) (Caja x 20 Filtros)</t>
  </si>
  <si>
    <t>GASA TROZADA 15x15 CAVANNA SUPER X 500 GR</t>
  </si>
  <si>
    <t>GASA TROZADA 20x20 CAVANNA SUPER X 500 GR</t>
  </si>
  <si>
    <t>5 lts.</t>
  </si>
  <si>
    <t>Descartador de Agujas x 7 lts - E7 - MS   - mat. Rec.</t>
  </si>
  <si>
    <t>ADISFARM S.R.L.</t>
  </si>
  <si>
    <t xml:space="preserve">30 Días </t>
  </si>
  <si>
    <t>Nitroglicerina 25 mg. Amp.</t>
  </si>
  <si>
    <t>Noradrenalina. Amp.</t>
  </si>
  <si>
    <t>Omeprazol 20 mg. - Caps.</t>
  </si>
  <si>
    <t>Tiras Reactivas x 100 u p/residual cloro/cloraminas</t>
  </si>
  <si>
    <t>Tiras Reactivas x 100 u p/determinaciones dureza de agua</t>
  </si>
  <si>
    <t>Enalapril 10 mg. - Comp.</t>
  </si>
  <si>
    <t xml:space="preserve">Iodopovidona jabonosa x 5 litros </t>
  </si>
  <si>
    <t>Hioscina 20 mg. - Amp.</t>
  </si>
  <si>
    <t>Imipenem 500 mg Fco. Amp.</t>
  </si>
  <si>
    <t>Dipirona 1000 mg. - Amp.</t>
  </si>
  <si>
    <t>FILTRO CAPILAR POLISULFONA APS13 (1,30m2)</t>
  </si>
  <si>
    <t>FILTRO CAPILAR POLISULFONA APS15 (1,50m2)</t>
  </si>
  <si>
    <t>FILTRO CAPILAR POLISULFONA APS18 (1,80m2)</t>
  </si>
  <si>
    <t xml:space="preserve"> </t>
  </si>
  <si>
    <t>Jeringas 10 ML x 100 unidades BD</t>
  </si>
  <si>
    <t>Jeringas 20 ML x 100 unidades BD</t>
  </si>
  <si>
    <t>Alcohol al 96% x litro x unidad - caja x 12</t>
  </si>
  <si>
    <t>Iodopovidona al 10 % solucion x 5 litros x unidad</t>
  </si>
  <si>
    <t>Carbonato de Ca 1g simple. Comp. X 10</t>
  </si>
  <si>
    <t>Carvediol 6,25 mg. Comp.</t>
  </si>
  <si>
    <t>Carvediol 12,5 mg. Comp.</t>
  </si>
  <si>
    <t>Carvediol 25 mg. Comp.</t>
  </si>
  <si>
    <t>SOLUCIONES PARENTERALES</t>
  </si>
  <si>
    <t xml:space="preserve">BARBIJO TRIPLE DE 30 GRS CON TIRAS </t>
  </si>
  <si>
    <t>DESCARTADORES CORTOPUNZANTES 7lts E-7 BOX ROJOS</t>
  </si>
  <si>
    <r>
      <t xml:space="preserve">Set Completo Subclavio 11,5 x 15 cm </t>
    </r>
    <r>
      <rPr>
        <b/>
        <sz val="11"/>
        <rFont val="Arial"/>
        <family val="2"/>
      </rPr>
      <t>c/u</t>
    </r>
    <r>
      <rPr>
        <b/>
        <sz val="11"/>
        <rFont val="Arial"/>
        <family val="2"/>
      </rPr>
      <t xml:space="preserve"> MEDCOMP</t>
    </r>
  </si>
  <si>
    <t>BAXTER</t>
  </si>
  <si>
    <t>90 Días</t>
  </si>
  <si>
    <t>TIRAS ONE CALL X 50 CADA 10 CAJAS UN APARATO GRATIS(MEDIDOR DE GLUCOSA)</t>
  </si>
  <si>
    <t>Enoxanorth ( enoxaparina) iny. 80 mg/0,80 ml -  Jeringa Prellenada - envases x 10 JP</t>
  </si>
  <si>
    <t>FLETE: a cargo del laboratorio.</t>
  </si>
  <si>
    <t>Producto</t>
  </si>
  <si>
    <t>Importe</t>
  </si>
  <si>
    <t>Aprieta tubos (pinza) x unidad</t>
  </si>
  <si>
    <t>variación de acuerdo a la cotización del Dólar.</t>
  </si>
  <si>
    <t>GORE-TEX 6mm x 40cm STANDARD</t>
  </si>
  <si>
    <t>GORE-TEX 6mm x 70cm STANDARD</t>
  </si>
  <si>
    <t>FLETE SIN CARGO EN TODO EL PAIS</t>
  </si>
  <si>
    <t>1,30 m2 F6 HPS STEAM (caja x 12 unidades) c/u</t>
  </si>
  <si>
    <t>1,60 m2 F7 HPS STEAM (caja x 12 unidades) c/u</t>
  </si>
  <si>
    <t>1,80 m2 F8 HPS STEAM (caja x 12 unidades) c/u</t>
  </si>
  <si>
    <t>2,10 m2 F10 HPS STEAM (caja x 12 unidades) c/u</t>
  </si>
  <si>
    <t>Dobutamina 250 Mg</t>
  </si>
  <si>
    <t>Jeringa 10 cc S/ aguja  importada BD</t>
  </si>
  <si>
    <t>Cofias x unidad</t>
  </si>
  <si>
    <t>Cefazolina 1grs. Amp. X 1</t>
  </si>
  <si>
    <t>Ceftazidima 1grs. Amp. X 1</t>
  </si>
  <si>
    <t>Ceftriaxona 1grs. Amp. X 1</t>
  </si>
  <si>
    <t>Ciprofloxacina 500 mg.  Comp. X 10</t>
  </si>
  <si>
    <t>Calcitriol 1 mcg. Amp. X 1</t>
  </si>
  <si>
    <t>Carbonato de Ca 1g saborizado Comp. X 10</t>
  </si>
  <si>
    <t>Hojas de bisturi x unidad</t>
  </si>
  <si>
    <t>AXIMPORT SRL</t>
  </si>
  <si>
    <t>60 Días</t>
  </si>
  <si>
    <t>Gel Alcoholico  500 ml.</t>
  </si>
  <si>
    <t>Gel Alcoholico  5 lts.</t>
  </si>
  <si>
    <t>Jabon antiseptico con clorhexidina ASEO. 500 ml.</t>
  </si>
  <si>
    <t>AMECATH</t>
  </si>
  <si>
    <t>Jabon liquido comun x 5 litros</t>
  </si>
  <si>
    <t>ACIDOS SIN GLUCOSA (Bag in Box 10 lts.) c/u</t>
  </si>
  <si>
    <t>ACIDOS CON GLUCOSA (Bag in Box 10 lts.) c/u</t>
  </si>
  <si>
    <t>CARTUCHOS</t>
  </si>
  <si>
    <t>DOSIS</t>
  </si>
  <si>
    <t>DOSIS DE BICARBONATO DE SODIO P/8 LTS (caja x 16 unidades) c/u</t>
  </si>
  <si>
    <t>PURISTERIL 340 Bidon x 6 kgs.</t>
  </si>
  <si>
    <t>GAVAMAX S.A.</t>
  </si>
  <si>
    <t>FLETE: a cargo del Laboratorio.</t>
  </si>
  <si>
    <r>
      <t xml:space="preserve">  </t>
    </r>
    <r>
      <rPr>
        <b/>
        <sz val="11"/>
        <rFont val="Arial"/>
        <family val="2"/>
      </rPr>
      <t>GREEN MED</t>
    </r>
  </si>
  <si>
    <t xml:space="preserve">Campos esteriles 40 x 40 </t>
  </si>
  <si>
    <t>Campos esteriles 40 x 40 FENESTRADOS</t>
  </si>
  <si>
    <t>Cinta de papel rollo de 50 x 1,88 cm</t>
  </si>
  <si>
    <t>Ibuprofeno 400 mg. Comp. X 10</t>
  </si>
  <si>
    <t>Ibuprofeno 400 mg. Amp. X 1</t>
  </si>
  <si>
    <t xml:space="preserve">FLETE A CARGO DEL CENTRO CUANDO SE TRATE DE UNA COMPRA FUERA DEL PEDIDO. </t>
  </si>
  <si>
    <t xml:space="preserve">Agujas x 100 40/12 - Importada              </t>
  </si>
  <si>
    <t>Agujas x 100 50/8 - Importada</t>
  </si>
  <si>
    <t xml:space="preserve">Agujas x 100 25/6 - Neojec     </t>
  </si>
  <si>
    <t>Cinta hipoalargenica 2,50 CM caja x 12 - 3M</t>
  </si>
  <si>
    <t>Cinta hipoalargenica 5,00 CM caja x 6   - 3M</t>
  </si>
  <si>
    <t>Cinta tela adhesiva común 2,5 cm tubo x 12</t>
  </si>
  <si>
    <t>Cinta tela adhesiva común 5 cm tubo x 6</t>
  </si>
  <si>
    <t>12 Fr x 20 cm con o sin conector con valvula sin aguja</t>
  </si>
  <si>
    <t>12 Fr x 17 sin conector con valvula sin aguja</t>
  </si>
  <si>
    <t xml:space="preserve">60 Días </t>
  </si>
  <si>
    <t>Set Permanente  c/introductor Hemo - Cath 28 cm MEDCOMP</t>
  </si>
  <si>
    <t xml:space="preserve">Precio con flete </t>
  </si>
  <si>
    <t>TELA ADHESIVA HIPOALERGICA 3-M  X 2.5 CM  (12 UNID)</t>
  </si>
  <si>
    <t>TELA ADHESIVA HIPOALERGICA 3-M  X 5 CM (6 UNID)</t>
  </si>
  <si>
    <t>Fumarato Ferroso 150 mg. Comp. X 10</t>
  </si>
  <si>
    <t>Ampicilina 1 gr. Amp. X 1</t>
  </si>
  <si>
    <t xml:space="preserve">Heparina sódica 10 ml- Amp./ FADA </t>
  </si>
  <si>
    <t>Toallas descartables caja x 2500 blancas</t>
  </si>
  <si>
    <t>Vendas Cambric 10 cm de Yeso AYEP</t>
  </si>
  <si>
    <t>Vendas Cambric 15 cm de Yeso AYEP</t>
  </si>
  <si>
    <t>Vendas Cambric 20 cm de Yeso AYEP</t>
  </si>
  <si>
    <t>Vendas Cambric 5 cm BLANCAS</t>
  </si>
  <si>
    <t xml:space="preserve">GASAS EXCILON 5 X 5 SOBRE X 2 UNIDADES </t>
  </si>
  <si>
    <t>Clopidogrel 75 mg comp. X 30</t>
  </si>
  <si>
    <t>Difenhidramina  1 ml. Amp. X 1</t>
  </si>
  <si>
    <t>Digoxina amp. X1</t>
  </si>
  <si>
    <t>Set CVC 2 Lúmen Hidrofílico 11Fr  15cms (Hemod. Subc.)  BALTON</t>
  </si>
  <si>
    <t xml:space="preserve">Precio con Flete </t>
  </si>
  <si>
    <t>Clonisinato de lisina comp. X 10</t>
  </si>
  <si>
    <t>Nifedipina Caps. (Adalat) comp. X 100</t>
  </si>
  <si>
    <t>Omeprazol 20 mg. Comp. X 10</t>
  </si>
  <si>
    <t>Ranitidina 300 mg.  Comp. X 10</t>
  </si>
  <si>
    <t>Ranitidina 50 mg.  Amp. X 1</t>
  </si>
  <si>
    <t>Potasio cloruro amp x 1</t>
  </si>
  <si>
    <t xml:space="preserve">KFF </t>
  </si>
  <si>
    <t xml:space="preserve">Hidroxido de aluminio 500mg comp x 10  </t>
  </si>
  <si>
    <t>Hioscina + Dipirona amp. X 1</t>
  </si>
  <si>
    <t xml:space="preserve">FLETE: Capital Federal y Gran Buenos Aires (Zarate-Lujan- La Plata), SIN CARGO. </t>
  </si>
  <si>
    <t>Ac. Fólico 10mg. Comp. X 10</t>
  </si>
  <si>
    <t>Ac. Fólico 5mg. Comp. X 10</t>
  </si>
  <si>
    <t>Acetato de Calcio 1grs. Comp. X 10</t>
  </si>
  <si>
    <t>Adrenalina ampollas x 1</t>
  </si>
  <si>
    <t>Cinta hipoalargenica 2,50 CM caja x 12</t>
  </si>
  <si>
    <t xml:space="preserve">Medicamentos </t>
  </si>
  <si>
    <t>-</t>
  </si>
  <si>
    <t>Glucosada hipertonica. 50 % x 10ml. Amp.x 1</t>
  </si>
  <si>
    <t xml:space="preserve">CONSULTAR POR OTROS INSUMOS </t>
  </si>
  <si>
    <t xml:space="preserve">GORE-TEX 6 mm x 80 cm STANDARD </t>
  </si>
  <si>
    <t>PROTESIS VASCULARES</t>
  </si>
  <si>
    <t>Tiras reactivas Optium x 100 ( x 3 PACK : 1 APARATO, SUJETO A DISPONIBILIDAD DE STOCK (SON IMPORTADOS))</t>
  </si>
  <si>
    <t>Aposito Transparente 10 x 12 (TIPO TEGADERM) X 50 IMPORTADOS</t>
  </si>
  <si>
    <t xml:space="preserve">MACROGOTEROS </t>
  </si>
  <si>
    <t>Barbijos Triple Capa C/tiras x 25 c/u</t>
  </si>
  <si>
    <t xml:space="preserve">Flete a cargo del Laboratorio </t>
  </si>
  <si>
    <t>Solicitar formulario para apertura de cuenta</t>
  </si>
  <si>
    <t>35x SIN GLUCOSA A1-A2 caja x 2 bolsas  ( rinde 50 lts )</t>
  </si>
  <si>
    <t>45x SIN GLUCOSA I1-I2-I3-I4-I5-I6-I7 caja x 2 bolsas  ( rinde 50 lts )</t>
  </si>
  <si>
    <t>45x GLUCOSADA I10-I11-I12-I13-I14 caja x 2 bolsas  ( rinde 40 lts )</t>
  </si>
  <si>
    <t>35x GLUCOSADA A10-A11 caja x 2 bolsas  ( rinde 40 lts )</t>
  </si>
  <si>
    <t>Peroxido de Hidrogeno x kg (5kg)</t>
  </si>
  <si>
    <t>FLETE: Siempre a cargo del Centro para cualquier localidad</t>
  </si>
  <si>
    <t>Insumos Diálisis</t>
  </si>
  <si>
    <t xml:space="preserve">Aguja Para Fistula N° 15 </t>
  </si>
  <si>
    <t xml:space="preserve">Aguja Para Fistula N° 16 </t>
  </si>
  <si>
    <t>Aguja Para Fistula N° 17</t>
  </si>
  <si>
    <t>Filtros Polisulfona de Bajo Tapa removible (170/190/210) Caja x 24U.</t>
  </si>
  <si>
    <t>Filtros Triacetato de celulosa de Bajo Flujo Tapa removible(170/190/210) Caja x 24U.</t>
  </si>
  <si>
    <t xml:space="preserve">Tubuladura Arterial </t>
  </si>
  <si>
    <t>Catéter curvo Transitorio de 11 french x 15 cm</t>
  </si>
  <si>
    <t xml:space="preserve">Catéter curvo transitorio de 11 French x 20 cm. </t>
  </si>
  <si>
    <t>Solución Fisiológica</t>
  </si>
  <si>
    <t>Descartables</t>
  </si>
  <si>
    <t>Agujas Hipodérmicas 16/5  (Nipro/MCM)</t>
  </si>
  <si>
    <t>Agujas Hipodérmicas 25/8 (Nipro/MCM)</t>
  </si>
  <si>
    <t>Alcohol 96 X 1 Litro (Bialcohol – Marca Porta) Caja x 12U.</t>
  </si>
  <si>
    <t>Apósito  Tipo TEGADERM Marca SUPRAFILM 10x12 (Caja x50U)</t>
  </si>
  <si>
    <t>Barbijos con tiras</t>
  </si>
  <si>
    <t>Botas con tira Medium</t>
  </si>
  <si>
    <t>Camisolín puño elástico</t>
  </si>
  <si>
    <t xml:space="preserve">Catéter Intravenoso         Nº 14 / 16 / 18 / 20 / 22 / 24   </t>
  </si>
  <si>
    <t>Cinta Adhesiva de papel de 18x50 mts (3M)</t>
  </si>
  <si>
    <t>Cinta Adhesiva hipo. 2,5 x 9Mts. (Caja x 12 U) MICROFIX/CAVANNA</t>
  </si>
  <si>
    <t>Cinta Adhesiva hipo. 5 x 9Mts. (Caja x 6 U) MICROFIX/CAVANNA</t>
  </si>
  <si>
    <t xml:space="preserve">Cofia </t>
  </si>
  <si>
    <t>Descartador de 7 Litros boca ancha (Material Virgen Rojo)</t>
  </si>
  <si>
    <t>Frasco estéril de 125 Ml.  Marca GASANA</t>
  </si>
  <si>
    <t>Gasa cortada 10 x 10 (1 Kg) caja x 20 kg. Marca Cavanna</t>
  </si>
  <si>
    <t>Gasa cortada 15 x 15 (1 Kg) caja x 20 kg. Marca Cavanna</t>
  </si>
  <si>
    <t>Guantes de cirugía Medidas 7 -7 ½ -8</t>
  </si>
  <si>
    <t>Guantes de Látex caja x 100 (Small-Medium-Large)</t>
  </si>
  <si>
    <t xml:space="preserve">Guía de suero  macrogotero (Tipo V14) </t>
  </si>
  <si>
    <t xml:space="preserve">Guía de suero  Microgotero (Tipo V17) </t>
  </si>
  <si>
    <t>Jeringa de 1 cm S/aguja (Tuberculina/Insulina) Importada</t>
  </si>
  <si>
    <t>Jeringa de 10 cm S/aguja Importada</t>
  </si>
  <si>
    <t>Jeringa de 20 cm S/aguja Importada</t>
  </si>
  <si>
    <t>Jeringa de 3 cm S/aguja Importada</t>
  </si>
  <si>
    <t>Jeringa de 5 cm S/aguja Importada</t>
  </si>
  <si>
    <t xml:space="preserve">Llave de 3 Vías  </t>
  </si>
  <si>
    <t>Manoplas (X100)</t>
  </si>
  <si>
    <t>Venda Cambric 10 cm. Marca Vendsur</t>
  </si>
  <si>
    <t>Dexametasona amp 8 mg x 2 ML</t>
  </si>
  <si>
    <t>Complejo B  Comp.</t>
  </si>
  <si>
    <t>Ácido Fólico 10 mg. Comp.</t>
  </si>
  <si>
    <t>Ácido Folico 5 mg. Comp.</t>
  </si>
  <si>
    <t>Difenhidramina amp 10mg.</t>
  </si>
  <si>
    <t>Gluconato de calcio Amp.</t>
  </si>
  <si>
    <t xml:space="preserve">Enalapril Comp. 10 mg </t>
  </si>
  <si>
    <t>Atenolol comp. 50 mg</t>
  </si>
  <si>
    <t>Ibuprofeno Comp. 400 mg</t>
  </si>
  <si>
    <t>Metoclopramida amp 10 mg X 2 ML</t>
  </si>
  <si>
    <t>Amlodipina comp. 10mg</t>
  </si>
  <si>
    <t>Amoxicilina 500 mg. Comp</t>
  </si>
  <si>
    <t>Vancomicina amp. 1000 mg</t>
  </si>
  <si>
    <t>Ranitidina Comp. 150 mg.</t>
  </si>
  <si>
    <t>Omeprazol caps. 20 mg.</t>
  </si>
  <si>
    <t>Dipirona Comp. 500 mg</t>
  </si>
  <si>
    <t>Dipirona amp. 1grs</t>
  </si>
  <si>
    <t>Diclofenac amp. 75 mg</t>
  </si>
  <si>
    <t>Ibuprofeno amp.</t>
  </si>
  <si>
    <t>Diclofenac Comp. 75mg</t>
  </si>
  <si>
    <t>Instrumental y Equipamiento</t>
  </si>
  <si>
    <t xml:space="preserve">Estetoscopio + Tensiometro </t>
  </si>
  <si>
    <t>Termómetros  Digital</t>
  </si>
  <si>
    <t>Tiras para medición de glucosa en sangre (Frasco x 50 tiras)</t>
  </si>
  <si>
    <t>Equipo medidor de Glucosa S/cargo cada 10 Frascos de tiras</t>
  </si>
  <si>
    <t>DROGUERÍA DEL OESTE</t>
  </si>
  <si>
    <t>Carvedilol 6,25 mg - Comp</t>
  </si>
  <si>
    <t>Digoxina Amp</t>
  </si>
  <si>
    <t>Proteínas polvo sabor vainilla x 500 grs pack x  unidad</t>
  </si>
  <si>
    <t xml:space="preserve">Proteínas polvo sabor vainilla x 500 grs pack x 3 unidades  </t>
  </si>
  <si>
    <t>GASA EN SOBRES ESTERIL MARCA IQP 10x10cm X 10 trozos</t>
  </si>
  <si>
    <t>DISTRIBUIDORA PHARMOS (SCOTT ARGENTINA)</t>
  </si>
  <si>
    <t>Clonixinato de Lisina Larjan - Ampolla 0,2 x 4 ml - caja x100</t>
  </si>
  <si>
    <t>Tubuladura Venosa c/flow barrier</t>
  </si>
  <si>
    <t>Amiodarona amp. X 3 ml</t>
  </si>
  <si>
    <t>Noradrenalina x 4 ml</t>
  </si>
  <si>
    <t>Dopamina 200 mg amp. X 5 ml</t>
  </si>
  <si>
    <t>Heparina Sodica Fco. Amp. X 10 ml (5000 UI)</t>
  </si>
  <si>
    <t>Hidrocortisona amp. 100 mg</t>
  </si>
  <si>
    <t>Hierro Sacarato amp.</t>
  </si>
  <si>
    <t xml:space="preserve">Hioscina amp. </t>
  </si>
  <si>
    <t>Vancomicina amp. 500 mg</t>
  </si>
  <si>
    <t>SIN STOCK</t>
  </si>
  <si>
    <t>Pago Contado 8 Días</t>
  </si>
  <si>
    <t xml:space="preserve">Bicarbonato de sodio D1 caja x 3 bolsas , comprando sol ac y bic ( rinde 180 litros ) </t>
  </si>
  <si>
    <t>Algodón x 500 grs</t>
  </si>
  <si>
    <t>Carbonato de calcio 1250 mg fco x 120 comp</t>
  </si>
  <si>
    <t>Ranitidina Amp 500 mg</t>
  </si>
  <si>
    <t>Tijera Recta 16 cm punta R/A</t>
  </si>
  <si>
    <t>FLETE A CARGO DE LA DROGUERIA</t>
  </si>
  <si>
    <t>Heparina Sodica Fco. Amp. X 5 ml (5000 UI)</t>
  </si>
  <si>
    <t>Lidocaina 2% Solucion x 20 ml S/ epi Fco. Amp. X 1</t>
  </si>
  <si>
    <t>BIOCONTROL (DISTRIBUYE PHARMOS)</t>
  </si>
  <si>
    <t xml:space="preserve">Atorvastatina </t>
  </si>
  <si>
    <t>IODO POVIDONA JABON 5% X 5000 ML POVIBAC</t>
  </si>
  <si>
    <t>Hierro sacarato x amp</t>
  </si>
  <si>
    <t>Clorurada Hipert x 5 ml</t>
  </si>
  <si>
    <t>AGUJAS FISTULA JMS</t>
  </si>
  <si>
    <t xml:space="preserve">IMPORTADAS DIRECTAMENTE POR MUTUAL </t>
  </si>
  <si>
    <t xml:space="preserve">SIN STOCK </t>
  </si>
  <si>
    <t>AGUJAS JMS  TWIN SET 15 G A/V 300 MM ( CAJA X 50 UNIDADES = 100 AGUJAS )</t>
  </si>
  <si>
    <t>FLETE A CARGO DE AMPSER</t>
  </si>
  <si>
    <t>AGUJAS JMS TWIN SET 17 G A/V 300 MM ( CAJA X 50 UNIDADES = 100 AGUJAS )</t>
  </si>
  <si>
    <t>Catéter Permanente de 14,5 French x 28 cm</t>
  </si>
  <si>
    <t>Catéter Permanente de 14,5 French x 32 cm</t>
  </si>
  <si>
    <t>Ceftriaxona 1 Grs Amp</t>
  </si>
  <si>
    <t>Ceftazidima 1 Grs Amp</t>
  </si>
  <si>
    <t>Lidocaina Amp</t>
  </si>
  <si>
    <t>PROMOCION  U$S 38. POR 5 UNID U$S 35</t>
  </si>
  <si>
    <t>SOLUCION GLUCOSADA HIPERTONICA 25% 10 ML - VEINFAR - CAJA X 100</t>
  </si>
  <si>
    <t>DELANTAL CARNICERO EN 30 MICRONES AZUL (50 unidades)</t>
  </si>
  <si>
    <t>DELANTAL CARNICERO EN PLASTICO 25 MICRONES BLANCO (100 unidades)</t>
  </si>
  <si>
    <t>Solucion clorurada 20% 10 ml amp</t>
  </si>
  <si>
    <r>
      <t xml:space="preserve">GUANTES ESTERILES PARA CIRUGIA </t>
    </r>
    <r>
      <rPr>
        <b/>
        <sz val="10"/>
        <color indexed="10"/>
        <rFont val="Arial"/>
        <family val="2"/>
      </rPr>
      <t>MARCA AS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7 - 7 1/2 - 8 ( EMPAQUE X 50 )</t>
    </r>
  </si>
  <si>
    <t>Gasa Estéril 10 x 10  A Granel caja x 1000 sobres de 16 trozos c/u Marca GUT (X SOBRE)</t>
  </si>
  <si>
    <t>AGUA OXIGENADA 10 VOL X 5 LT IBQ</t>
  </si>
  <si>
    <t xml:space="preserve">ALCOHOL EN GEL X 5 LITRO </t>
  </si>
  <si>
    <t>APOSITO TEGADERM FILM 3M 10x12 (CAJA X 50)</t>
  </si>
  <si>
    <t>GUANTES DE CIRUGIA ESTERILES KIARA   6,5 AL 8,5 x 50 unidades</t>
  </si>
  <si>
    <t>Fisiológica x 500 ml. Hasta 60km</t>
  </si>
  <si>
    <t>Fisiológica x 500 ml. Interior</t>
  </si>
  <si>
    <t>Fisiológica x 1000 ml. Hasta 60km</t>
  </si>
  <si>
    <t>Fisiológica x 1000 ml. Interior</t>
  </si>
  <si>
    <t>Dextrosa 5% x 500 ml. Hasta 60km</t>
  </si>
  <si>
    <t>Dextrosa 5% x 500 ml. Interior</t>
  </si>
  <si>
    <t>Aspirina 100 mg.  Comp. X 10 - Aspirineta-</t>
  </si>
  <si>
    <t xml:space="preserve">CATETER PARA HEMODIALISIS </t>
  </si>
  <si>
    <t>CATETER PARA HEMODIALISIS YUGULAR 12F X 16 CM - MARCA BAHIE - ORIGEN CHINA</t>
  </si>
  <si>
    <t xml:space="preserve">FILTRO PARA HEMODIALISIS </t>
  </si>
  <si>
    <t>Aspirina 1000 mg.  AMP</t>
  </si>
  <si>
    <t xml:space="preserve">SOBRIUS  -  Heparina Sódica  5000 UI X 10 ml - ENVASES x 100 unidades </t>
  </si>
  <si>
    <t>Enoxanorth ( enoxaparina ) iny.20 mg/0,20 ml -  Jeringa Prellenada - envases x 10 JP</t>
  </si>
  <si>
    <t>Enoxanorth ( enoxaparina) iny. 40 mg/0,40 ml -  Jeringa Prellenada - envases x 50 JP</t>
  </si>
  <si>
    <t>Enoxanorth ( enoxaparina) iny. 60 mg/0,60 ml -  Jeringa Prellenada - envases x 50 JP</t>
  </si>
  <si>
    <t>Piperacilina + Tazobactan 4,5mg fco. Amp. X 50 fco. Amp.</t>
  </si>
  <si>
    <t xml:space="preserve">Ranitidina x 5 ml Ramallo amp vidrio </t>
  </si>
  <si>
    <t>CATETER PARA HEMODIALISIS SUBCLAVIO/FEMORAL 12F X 20 CM - MARCA BAHIE - ORIGEN CHINA</t>
  </si>
  <si>
    <t>Sillón Para Hemodiálisis C/ruedas sin mesa (Solicitar folletería)</t>
  </si>
  <si>
    <t>Sillón Para Hemodiálisis C/ruedas con mesa (Solicitar folletería)</t>
  </si>
  <si>
    <t>Polyflux 14 L( 1,40 m2) Caja x 24 unid.- BAJO FLUJO</t>
  </si>
  <si>
    <t>Polyflux 17L ( 1,70 m2) Caja x 24 unid.-BAJO FLUJO</t>
  </si>
  <si>
    <t>Polyflux 21 L ( 2,10 m2) Caja x 24 unid.-BAJO FLUJO</t>
  </si>
  <si>
    <t>UNIFARMA</t>
  </si>
  <si>
    <t>Caterter Gamcath p/hemodial. con set de colocacion 11Fr x 20 cm ramas curvas.Gambro/ Alemania</t>
  </si>
  <si>
    <t>ENVASE FLEXIBLE</t>
  </si>
  <si>
    <t>AGUA OXIGENADA 10 VOL. X 1000 CC (950 CC) LADECE HAB.ANMAT RES.597/97 [x12]</t>
  </si>
  <si>
    <t>CUBREZAPATO (PRECIO X PAR) BIOKITPM:868-7 [x50]</t>
  </si>
  <si>
    <t>COLECTORES BIOLOGICOS 125 CC TAPA ROSCA ROJA PM:1506-3 [CAJA x 200 NO FRACCIONABLE]</t>
  </si>
  <si>
    <t>COLECTORES BIOLOGICOS ESTERILES 120 cc FIDMEDICAL PM:782-5</t>
  </si>
  <si>
    <t>GUANTES EXAMEN LATEX TG MEDICAL</t>
  </si>
  <si>
    <t>Sol clorurada hipertonica al 20 % amp 10 ml</t>
  </si>
  <si>
    <t xml:space="preserve">Sol fisiologica amp x 5 ml </t>
  </si>
  <si>
    <t>Cepillos Plasticos desc. Est. Sigma</t>
  </si>
  <si>
    <t>Agujas 25/8  caja x 100  Importadas</t>
  </si>
  <si>
    <t xml:space="preserve">Agujas 40/8 caja x 100  Importadas </t>
  </si>
  <si>
    <t>Jeringas 1 ML x 100 unidades NP</t>
  </si>
  <si>
    <t>Jeringas 3 ML x 100 unidades NP</t>
  </si>
  <si>
    <t>Jeringas 5 ML x 100 unidades  NP</t>
  </si>
  <si>
    <t>Jeringas 10 ML pico luer centrado o excentrico x 100 unidades NP</t>
  </si>
  <si>
    <t>Jeringas 20 ML x 100 unidades NP</t>
  </si>
  <si>
    <t>Carvedilol 12,5 mg - Comp</t>
  </si>
  <si>
    <t>Clorexidina 500 ml SERTEX</t>
  </si>
  <si>
    <t>GASA EN SOBRES ESTERIL MARCA IQP 10x10cm X 16 trozos</t>
  </si>
  <si>
    <t>GASA EN SOBRES ESTERIL MARCA IQP 20x20cm</t>
  </si>
  <si>
    <t>HIERRO ELEMENTAL ( COMO HIERRO SACARATO ) 100 MG AMP 5 ML</t>
  </si>
  <si>
    <t>NUEVO PRODUCTO " IRONCAS"</t>
  </si>
  <si>
    <t>Claritromicina 500 mg.-  Comp</t>
  </si>
  <si>
    <t>Claritromicina 500 mg.-  Amp</t>
  </si>
  <si>
    <t>Filtros Polisulfona 1.5 LOW FLOW (LF) (Caja x 20 Filtros)</t>
  </si>
  <si>
    <t>A/v set for dialog universal</t>
  </si>
  <si>
    <t xml:space="preserve">A/v set fuer dialog </t>
  </si>
  <si>
    <t>Hoja de Bisturi 11,15,24  x 100 -- Xinda</t>
  </si>
  <si>
    <t>Llave de 3 vias - signa line</t>
  </si>
  <si>
    <t>1,00 m2 F5 HPS STEAM (caja x 12 unidades) c/u -BAJO FLUJO-</t>
  </si>
  <si>
    <t>COTIZACION DÓLAR BANCO NACION</t>
  </si>
  <si>
    <t>4 CH/ 30/60/90/120 DIAS</t>
  </si>
  <si>
    <t>Iodopovidona 10% 1 litro  Icubex con dosificador</t>
  </si>
  <si>
    <t>Calcitriol 0,25 mcg X30 Caps.</t>
  </si>
  <si>
    <t xml:space="preserve">SOBRIUS -  Heparina Sódica  5000 UI X 5 ml - ENVASES 100 unidades </t>
  </si>
  <si>
    <r>
      <t xml:space="preserve">Acido acético al 25 % ( envase x 10 lts.)                           </t>
    </r>
    <r>
      <rPr>
        <b/>
        <sz val="11"/>
        <color indexed="10"/>
        <rFont val="Arial"/>
        <family val="2"/>
      </rPr>
      <t xml:space="preserve"> NO SE FABRICA MAS </t>
    </r>
  </si>
  <si>
    <t xml:space="preserve">Agua Bidestilada Esteril iny x 5 ml. - por 100 Ampollas </t>
  </si>
  <si>
    <r>
      <t xml:space="preserve">Ampicilina + Sulbactam 1,5 g envases por 100 frasco ampolla </t>
    </r>
    <r>
      <rPr>
        <b/>
        <sz val="11"/>
        <color indexed="10"/>
        <rFont val="Arial"/>
        <family val="2"/>
      </rPr>
      <t xml:space="preserve"> (Ampi Bis Plus) </t>
    </r>
  </si>
  <si>
    <r>
      <t xml:space="preserve">Ampicilina 1 gr. Envases por 100 frasco ampolla  </t>
    </r>
    <r>
      <rPr>
        <b/>
        <sz val="11"/>
        <color indexed="10"/>
        <rFont val="Arial"/>
        <family val="2"/>
      </rPr>
      <t>(Ampi Bis)</t>
    </r>
  </si>
  <si>
    <t>Ceftazidima 1 gr. Envases por 100 frasco ampolla</t>
  </si>
  <si>
    <t>Claritromicina 500mg por 25 fco. Amp.</t>
  </si>
  <si>
    <t xml:space="preserve">Clindamicina 600 mg. Iny por 100 ampollas </t>
  </si>
  <si>
    <t>Cloruro de Potasio 15 MEQ iny. X 5 ml por 100ampollas</t>
  </si>
  <si>
    <t>Dexamatasona (Lormine) por 100 Amp</t>
  </si>
  <si>
    <t>Diclofenac Sodico 75 mg. Iny. X 3 ml por 100 ampollas</t>
  </si>
  <si>
    <t>Gentamicina 80 mg iny x 100 amp</t>
  </si>
  <si>
    <t>Hidrocortisona 100 mg por 50 fco.amp.</t>
  </si>
  <si>
    <t>Hidrocortisona 500 mg por 50 fco.amp.</t>
  </si>
  <si>
    <t>Ketorolac 30 mg. Iny ( Dipgix) x 100 amp</t>
  </si>
  <si>
    <t>Ondansetron iny por 100 amp</t>
  </si>
  <si>
    <t>Ranitidina 50 mg iny por 100 amp</t>
  </si>
  <si>
    <t>Solucion fisiologica iny x 5 ml por 100 ampollas</t>
  </si>
  <si>
    <t xml:space="preserve">COMPRA MINIMA 50 CAJAS </t>
  </si>
  <si>
    <t>Hoja de Bisturi N10 a N24 (X 100U)</t>
  </si>
  <si>
    <t>Equipo Arterial Nipro c/flow barrier (Dialiset)               COD. DI11A</t>
  </si>
  <si>
    <t>Equipo venoso Nipro c/flow barrier (Dialiset)                COD. DI12BF</t>
  </si>
  <si>
    <t>Equipo venoso Fressenius c/flow barrier (Dialiset)      COD. DI12BF</t>
  </si>
  <si>
    <r>
      <t xml:space="preserve">ORDEN DE COMPRA ABIERTA POR 3 MESES </t>
    </r>
    <r>
      <rPr>
        <b/>
        <sz val="11"/>
        <rFont val="Arial"/>
        <family val="2"/>
      </rPr>
      <t>( MISMA CANTIDAD DURANTE 3 MESES )</t>
    </r>
  </si>
  <si>
    <t>FX 50 (caja x 20 unidades) c/u - ALTO FLUJO -</t>
  </si>
  <si>
    <t>FX 60 (caja x 20 unidades) c/u</t>
  </si>
  <si>
    <t>FX 80 (caja x 20 unidades) c/u</t>
  </si>
  <si>
    <t>FX 100 (caja x 20 unidades) c/u</t>
  </si>
  <si>
    <t>CATETER PARA HEMODIALISIS YUGULAR 12F X 20 CM - MARCA BAHIE - ORIGEN CHINA</t>
  </si>
  <si>
    <t>SIN STOCK/ NO TIENEN FECHA DE INGRESO</t>
  </si>
  <si>
    <t>HEMASTIN P 2000 UI AM X 1 AMP 1 ML</t>
  </si>
  <si>
    <t xml:space="preserve">HEMASTIN P 4000 UI X 1 AMP 2 ML </t>
  </si>
  <si>
    <t xml:space="preserve">Lidocaina 2 % S/E x 5 ml amp </t>
  </si>
  <si>
    <t>Cefalotina 1000 mg</t>
  </si>
  <si>
    <t xml:space="preserve">Dorixina Amp </t>
  </si>
  <si>
    <t xml:space="preserve">Aguja pericraneal tipo Butterfly N° 21 </t>
  </si>
  <si>
    <t>GUANTES EXAMEN</t>
  </si>
  <si>
    <t>AGUJAS JMS TWIN SET 16 G A/V 300 MM ( CAJA X 50 UNIDADES = 100 AGUJAS )</t>
  </si>
  <si>
    <t>Acido Acético x kg x 10 kg 30 %</t>
  </si>
  <si>
    <t xml:space="preserve">AGUJAS JMS  INDIVIDUALES  15 G A/V 300 MM ( CAJA X 50 UNIDADES = 50 AGUJAS ) </t>
  </si>
  <si>
    <t>ALCOHOL EN GEL X 250 C / RAC</t>
  </si>
  <si>
    <t>IODOPOVIDONA JABONOSA X 1 LITRO IBQ AL 5%</t>
  </si>
  <si>
    <t>IODOPOVIDONA JABONOSA X 5 LITRO IBQ AL 5%</t>
  </si>
  <si>
    <t>IODOPOVIDONA SOLUCION X 1 LITRO IBQ AL 10 %</t>
  </si>
  <si>
    <t>IODOPOVIDONA SOLUCION X 5 LITRO IBQ AL 10%</t>
  </si>
  <si>
    <t xml:space="preserve">MACROGOTEROS V-14 KABU </t>
  </si>
  <si>
    <t>MACROGOTEROS V-14 KOLER</t>
  </si>
  <si>
    <t>MACROGOTEROS V-14 KOLER C/ ROLLER</t>
  </si>
  <si>
    <t>FLETE: BONIFICADO en un radio comprendido entre Zárate-Luján-La Plata. El resto a cargo del centro.</t>
  </si>
  <si>
    <t>PROMOCIONES</t>
  </si>
  <si>
    <t>2 UNIDADES  -Catéter Semipermanente doble lumen 15,5 fr x 19, 24, 29cm ( tip to cuff ) RETROGRADO ( inserción contra abertura )- JOLINE</t>
  </si>
  <si>
    <t>3 UNIDADES  -Catéter Semipermanente doble lumen 15,5 fr x 19, 24, 29cm ( tip to cuff ) RETROGRADO ( inserción contra abertura )- JOLINE</t>
  </si>
  <si>
    <t>6 UNIDADES -Catéter Semipermanente doble lumen 15,5 fr x 19, 24, 29cm ( tip to cuff ) RETROGRADO ( inserción contra abertura ) - JOLINE</t>
  </si>
  <si>
    <t>1 UNIDAD - Aguja Semiauto. Biopsia Renal Tz 16/16, 16/20, 18/16, 18/20cm- GALLINI -</t>
  </si>
  <si>
    <t>5 UNIDADES - Aguja Semiauto. Biopsia Renal Tz 16/16, 16/20, 18/16, 18/20cm- GALLINI -</t>
  </si>
  <si>
    <t>CATETER TRANSITORIO</t>
  </si>
  <si>
    <t>CATETER SEMIPERMANENTE RAMAS SEPARADAS</t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</si>
  <si>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TESIO  DERECHO 11F x 54Cm - Rama Arterial: 22cm / Rama Venosa: 25cm</t>
    </r>
  </si>
  <si>
    <r>
      <rPr>
        <sz val="11"/>
        <color indexed="8"/>
        <rFont val="Arial"/>
        <family val="2"/>
      </rPr>
      <t>JOLINE -</t>
    </r>
    <r>
      <rPr>
        <b/>
        <sz val="11"/>
        <color indexed="8"/>
        <rFont val="Arial"/>
        <family val="2"/>
      </rPr>
      <t xml:space="preserve"> SET CAT. TESIO IZQUIERDO 11F x 54Cm - Rama Arterial: 27cm / Rama Venosa:30cm</t>
    </r>
  </si>
  <si>
    <t>CATETER SEMIPERMANENTE RAMAS JUNTAS</t>
  </si>
  <si>
    <r>
      <rPr>
        <sz val="11"/>
        <color indexed="8"/>
        <rFont val="Arial"/>
        <family val="2"/>
      </rPr>
      <t>JOLINE -</t>
    </r>
    <r>
      <rPr>
        <b/>
        <sz val="11"/>
        <color indexed="8"/>
        <rFont val="Arial"/>
        <family val="2"/>
      </rPr>
      <t xml:space="preserve"> SET CAT. ANTEROGRADO doble lumen 15,5 fr x 19cm (tip to cuff )</t>
    </r>
  </si>
  <si>
    <r>
      <rPr>
        <sz val="11"/>
        <color indexed="8"/>
        <rFont val="Arial"/>
        <family val="2"/>
      </rPr>
      <t>JOLINE -</t>
    </r>
    <r>
      <rPr>
        <b/>
        <sz val="11"/>
        <color indexed="8"/>
        <rFont val="Arial"/>
        <family val="2"/>
      </rPr>
      <t xml:space="preserve"> SET CAT. ANTEROGRADO  doble lumen 15,5 fr x 29cm ( tip to cuff ) </t>
    </r>
  </si>
  <si>
    <r>
      <rPr>
        <sz val="11"/>
        <color indexed="8"/>
        <rFont val="Arial"/>
        <family val="2"/>
      </rPr>
      <t>JOLINE -</t>
    </r>
    <r>
      <rPr>
        <b/>
        <sz val="11"/>
        <color indexed="8"/>
        <rFont val="Arial"/>
        <family val="2"/>
      </rPr>
      <t xml:space="preserve"> SET CAT. RETROGRADOdoble lumen 15,5 fr x 19cm. (tip to cuff) - Inserción contra abertura 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</si>
  <si>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 xml:space="preserve">SET CAT. RETROGRADO doble lumen 15,5 fr x 29 cm ( tip to cuff ) - Inserción contra abertura </t>
    </r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</si>
  <si>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CAT. TESIO DERECHO 10Fr x 52cm - Rama Arterial: 22cm / Rama Venosa: 25cm</t>
    </r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</si>
  <si>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CAT. TESIO IZQUIERDO 10Fr x 52cm - Rama Arterial: 27cm / Rama Venosa: 30cm</t>
    </r>
  </si>
  <si>
    <r>
      <rPr>
        <sz val="11"/>
        <color indexed="8"/>
        <rFont val="Arial"/>
        <family val="2"/>
      </rPr>
      <t xml:space="preserve">MEDCOMP - </t>
    </r>
    <r>
      <rPr>
        <b/>
        <sz val="11"/>
        <color indexed="8"/>
        <rFont val="Arial"/>
        <family val="2"/>
      </rPr>
      <t xml:space="preserve">SET CAT. TESIO FEMORAL 10Fr x 72cm  - Rama Arterial: 46cm / Rama Venosa: 50cm </t>
    </r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</si>
  <si>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CAT. TESIO PEDIATRICO 6,5Fr x 29cm  - Rama Arterial: 12cm / Rama Venosa: 15cm </t>
    </r>
  </si>
  <si>
    <t>CATETER SEMIPERMANENTE RAMAS SEPARABLES</t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</si>
  <si>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CATETER ASH SPLIT 14F x 28cm</t>
    </r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</si>
  <si>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HEMO-CATH CATETER SET-SL28 - 12,5Frx28cm</t>
    </r>
  </si>
  <si>
    <t>PROTESIS RECTAS</t>
  </si>
  <si>
    <t>PROTESIS CONICA</t>
  </si>
  <si>
    <t>AGUJAS PARA BIOPSIA RENAL</t>
  </si>
  <si>
    <r>
      <rPr>
        <sz val="11"/>
        <color indexed="8"/>
        <rFont val="Arial"/>
        <family val="2"/>
      </rPr>
      <t xml:space="preserve">GALLINI - </t>
    </r>
    <r>
      <rPr>
        <b/>
        <sz val="11"/>
        <color indexed="8"/>
        <rFont val="Arial"/>
        <family val="2"/>
      </rPr>
      <t xml:space="preserve">Aguja Semiauto. Biopsia Renal Tz 16/16 </t>
    </r>
  </si>
  <si>
    <r>
      <rPr>
        <sz val="11"/>
        <color indexed="8"/>
        <rFont val="Arial"/>
        <family val="2"/>
      </rPr>
      <t xml:space="preserve">GALLINI - </t>
    </r>
    <r>
      <rPr>
        <b/>
        <sz val="11"/>
        <color indexed="8"/>
        <rFont val="Arial"/>
        <family val="2"/>
      </rPr>
      <t xml:space="preserve">Aguja Semiauto. Biopsia Renal Tz 16/20 </t>
    </r>
  </si>
  <si>
    <r>
      <rPr>
        <sz val="11"/>
        <color indexed="8"/>
        <rFont val="Arial"/>
        <family val="2"/>
      </rPr>
      <t xml:space="preserve">GALLINI - </t>
    </r>
    <r>
      <rPr>
        <b/>
        <sz val="11"/>
        <color indexed="8"/>
        <rFont val="Arial"/>
        <family val="2"/>
      </rPr>
      <t xml:space="preserve">Aguja Semiauto. Biopsia Renal Tz18/16 </t>
    </r>
  </si>
  <si>
    <r>
      <rPr>
        <sz val="11"/>
        <color indexed="8"/>
        <rFont val="Arial"/>
        <family val="2"/>
      </rPr>
      <t xml:space="preserve">GALLINI - </t>
    </r>
    <r>
      <rPr>
        <b/>
        <sz val="11"/>
        <color indexed="8"/>
        <rFont val="Arial"/>
        <family val="2"/>
      </rPr>
      <t xml:space="preserve">Aguja Semiauto. Biopsia Renal Tz  18/20 </t>
    </r>
  </si>
  <si>
    <t>CATETER EMBOLECTOMIA</t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</si>
  <si>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2 FR </t>
    </r>
  </si>
  <si>
    <r>
      <rPr>
        <sz val="11"/>
        <color indexed="8"/>
        <rFont val="Arial"/>
        <family val="2"/>
      </rPr>
      <t xml:space="preserve">BALTON - </t>
    </r>
    <r>
      <rPr>
        <b/>
        <sz val="11"/>
        <color indexed="8"/>
        <rFont val="Arial"/>
        <family val="2"/>
      </rPr>
      <t xml:space="preserve">Catéter Embolectomía Fogarty 3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</si>
  <si>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4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</si>
  <si>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5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</si>
  <si>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6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</si>
  <si>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7 FR </t>
    </r>
  </si>
  <si>
    <r>
      <rPr>
        <sz val="11"/>
        <color indexed="8"/>
        <rFont val="Arial"/>
        <family val="2"/>
      </rPr>
      <t xml:space="preserve">BALTON - </t>
    </r>
    <r>
      <rPr>
        <b/>
        <sz val="11"/>
        <color indexed="8"/>
        <rFont val="Arial"/>
        <family val="2"/>
      </rPr>
      <t xml:space="preserve">Catéter Embolectomía Fogarty 8 FR </t>
    </r>
  </si>
  <si>
    <t>X SOBRE</t>
  </si>
  <si>
    <t>Amicacina amp. 500 mg</t>
  </si>
  <si>
    <t>Atropina Ampolla x 1ml</t>
  </si>
  <si>
    <t>FLETE A CARGO DEL CENTRO</t>
  </si>
  <si>
    <t xml:space="preserve"> FLETE A CARGO DEL CENTRO</t>
  </si>
  <si>
    <t>X1, X3, X5, X15, R1</t>
  </si>
  <si>
    <t xml:space="preserve">X9, X10, X16, X22, R5 </t>
  </si>
  <si>
    <t xml:space="preserve">Alcohol con gel x 1 l. - MF           </t>
  </si>
  <si>
    <t>Alcohol 70º x 1 litro BIACOHOL</t>
  </si>
  <si>
    <t xml:space="preserve">Alcohol x 500 cc. - BIACOHOL                 </t>
  </si>
  <si>
    <t xml:space="preserve">Alcohol x 1 l. - BIACOHOL                </t>
  </si>
  <si>
    <t xml:space="preserve">Alcohol con gel 70º x 250cc -  BIACOHOL                 </t>
  </si>
  <si>
    <t>GASA Trozada en Sobre Esteril 10 X 10 CM   - Sobre -    IGALTEX</t>
  </si>
  <si>
    <t xml:space="preserve">GASA Trozada en Sobre Esteril 15 X 15 CM   - Sobre -    IGALTEX    </t>
  </si>
  <si>
    <t xml:space="preserve">GASA Trozada en Sobre Esteril 20 X 20 CM   - Sobre -    IGALTEX    </t>
  </si>
  <si>
    <t xml:space="preserve">GASA Trozada en Sobre Esteril 30 X 30 CM   - Sobre -    IGALTEX    </t>
  </si>
  <si>
    <t>Set cateter doble lumen PERMANENTE de larga duración de 12,5 Fr. Modelo INNOVA ( X 24 / 28 / 32 )</t>
  </si>
  <si>
    <t>Set cateter doble lumen PERMANENTE de larga duración de 14,5 Fr. Modelo INNOVA ( X 24 / 28/ 32 )</t>
  </si>
  <si>
    <t>Gasa en pieza x 1,5 kilos</t>
  </si>
  <si>
    <t xml:space="preserve">LABORATORIOS JAYOR </t>
  </si>
  <si>
    <t>PARA APERTURA DE CUENTA SOLICITAR FORMULARIO</t>
  </si>
  <si>
    <t>Agua destilada esteril x 10 ml. - Amp.</t>
  </si>
  <si>
    <t>Fisiológica x 10 ml. - Amp.</t>
  </si>
  <si>
    <t>Sin cargo</t>
  </si>
  <si>
    <t>ENSURE ADVANCE VAINILLA------------ 400 g x 24</t>
  </si>
  <si>
    <t>ENSURE ADVANCE VAINILLA------------ 850 g x 12</t>
  </si>
  <si>
    <t>ENSURE ADVANCE SHAKE VAINILLA------------ 237 ml x 16</t>
  </si>
  <si>
    <t>ENSURE ADVANCE SHAKE CHOCOLATE------------ 237 ml x 16</t>
  </si>
  <si>
    <t>ENSURE ADVANCE SHAKE FRUTILLA------------ 237 ml x 16</t>
  </si>
  <si>
    <t>ENSURE PLUS DRINK VAINILLA------------ 237 ml x 24</t>
  </si>
  <si>
    <t>ENSURE PLUS DRINK FRUTILLA------------ 237 ml x 24</t>
  </si>
  <si>
    <t>ENSURE PLUS DRINK CHOCOLATE------------ 237 ml x 24</t>
  </si>
  <si>
    <t>ENSURE CLINICAL VAINILLA------------ 220 ml x 30</t>
  </si>
  <si>
    <t>ENSURE POLVO VAINILLA------------ 400 g x 24</t>
  </si>
  <si>
    <t>ENSURE POLVO VAINILLA------------ 850 g x 12</t>
  </si>
  <si>
    <t>ENSURE POLVO CHOCOLATE------------ 400 g x 24</t>
  </si>
  <si>
    <t>PEDIASURE COMPLETE VAINILLA------------ 400 g x 24</t>
  </si>
  <si>
    <t>PEDIASURE COMPLETE CHOCOLATE------------ 400 g x 24</t>
  </si>
  <si>
    <t>PEDIASURE PLUS VAINILLA------------ 237 ml x 24</t>
  </si>
  <si>
    <t>ALITRAQ------------ CAJA x 6 sobres de 76 gr</t>
  </si>
  <si>
    <t>ALTERNA------------ 1000 ml x 8</t>
  </si>
  <si>
    <t>GLUCERNA RTH ------------ 1000 ml x 8</t>
  </si>
  <si>
    <t>GLUCERNA POLVO------------ 400 g x 24</t>
  </si>
  <si>
    <t>GLUCERNA POLVO------------ 850 g x 12</t>
  </si>
  <si>
    <t>GLUCERNA 1.5 KCA------------L 1000 ml x 8</t>
  </si>
  <si>
    <t>GLUCERNA SHAKE------------ 237 ml x 24</t>
  </si>
  <si>
    <t>JEVITY RTH ------------1000 ml x 8</t>
  </si>
  <si>
    <t>JEVITY PLUS ------------1000 ml x 8</t>
  </si>
  <si>
    <t>OSMOLITE HN  RTH------------ 1000 ml x 8</t>
  </si>
  <si>
    <t>NEPRO AP (LATA)------------ 237 ml x 24</t>
  </si>
  <si>
    <t>FREEGO SET ENTERAL - ROSCA------------ 1 bolsa x 30</t>
  </si>
  <si>
    <t>SET GRAVEDAD MIXTO------------ 1 unidad x 30</t>
  </si>
  <si>
    <t>ADAPTADOR ESCALONADO ENFIT------------ x 30</t>
  </si>
  <si>
    <t>ADAPTADOR ALIMENTACION ENTERAL ------------x100</t>
  </si>
  <si>
    <r>
      <t>Caja de bicarbonato en polvo (x 12 kgs. Aproximadamente)-</t>
    </r>
    <r>
      <rPr>
        <b/>
        <sz val="11"/>
        <color indexed="10"/>
        <rFont val="Arial"/>
        <family val="2"/>
      </rPr>
      <t>18 dosis de 650gr</t>
    </r>
  </si>
  <si>
    <r>
      <t>Caja de bicarbonato en polvo (x 12 kgs. Aproximadamente)-</t>
    </r>
    <r>
      <rPr>
        <b/>
        <sz val="11"/>
        <color indexed="10"/>
        <rFont val="Arial"/>
        <family val="2"/>
      </rPr>
      <t>3 dosis de 4063g</t>
    </r>
    <r>
      <rPr>
        <b/>
        <sz val="11"/>
        <rFont val="Arial"/>
        <family val="2"/>
      </rPr>
      <t>r</t>
    </r>
  </si>
  <si>
    <t>Serie "X", "R" ,,,,,,,,,, Rinde 144 Lts</t>
  </si>
  <si>
    <t>Serie "X", "R" ,,,,,,,,,, Rinde 150 Lts</t>
  </si>
  <si>
    <t>LINEA NUTRICION ABBOTT</t>
  </si>
  <si>
    <t>Oxidial Clean 100 x 1 lt. (bidon por 5 lts.) x Litro</t>
  </si>
  <si>
    <t>FLETE A CONVENIR CON PROVEEDOR</t>
  </si>
  <si>
    <t>CAJON CERRADO 450 PARES</t>
  </si>
  <si>
    <t>GASA X PIEZA 1 1/2 KG HIDRASAN ( caja cerrada x 10 piezas )</t>
  </si>
  <si>
    <t>FLETE A CARGO DE AMPSER HASTA 60 KM</t>
  </si>
  <si>
    <t xml:space="preserve">RESTO DEL PAIS FLETE  A CARGO DEL CENTRO </t>
  </si>
  <si>
    <t xml:space="preserve"> PRODUCTOS AMPSER SIN FLETE</t>
  </si>
  <si>
    <t>MONTO MINIMO $10000.-</t>
  </si>
  <si>
    <t>Hemoflow F 7 HPS - Fresenius ( CAJA X 12 UNIDADES)</t>
  </si>
  <si>
    <t>Hemoflow F 8 HPS - Fresenius ( CAJA X 12 UNIDADES )</t>
  </si>
  <si>
    <t>Hemoflow F 10 HPS - Fresenius ( CAJA X 12 UNIDADES )</t>
  </si>
  <si>
    <t>Fresenius FX 60 ( descarte ) ( CAJA X 20 UNIDADES )</t>
  </si>
  <si>
    <t>Fresenius FX 80 ( descarte ) ( CAJA X 20 UNIDADES )</t>
  </si>
  <si>
    <t>Cateter 2 vias 12 Fr x 16 cm ARROW</t>
  </si>
  <si>
    <t xml:space="preserve">Cateter intravenoso del Nº 14 al Nº 24 marca Jelco </t>
  </si>
  <si>
    <t xml:space="preserve">Omeprazol 40 mg Iny + Solvente x 100 Fco Amp -Pharmavial </t>
  </si>
  <si>
    <r>
      <t xml:space="preserve">Solucion Fisiologica 500 ml hasta 60 km  </t>
    </r>
    <r>
      <rPr>
        <b/>
        <sz val="11"/>
        <color indexed="10"/>
        <rFont val="Arial"/>
        <family val="2"/>
      </rPr>
      <t>FLETE INCLUIDO</t>
    </r>
  </si>
  <si>
    <r>
      <t xml:space="preserve">Solucion Fisiologica 1000 ml hasta 60 km </t>
    </r>
    <r>
      <rPr>
        <b/>
        <sz val="11"/>
        <color indexed="10"/>
        <rFont val="Arial"/>
        <family val="2"/>
      </rPr>
      <t>FLETE INCLUIDO</t>
    </r>
  </si>
  <si>
    <t>USD 23,71</t>
  </si>
  <si>
    <t>USD 25,79</t>
  </si>
  <si>
    <t>USD 2,58</t>
  </si>
  <si>
    <t>USD 1,64</t>
  </si>
  <si>
    <t>USD 2,74</t>
  </si>
  <si>
    <t>USD 2,27</t>
  </si>
  <si>
    <t>USD 8,15</t>
  </si>
  <si>
    <t>USD 6,52</t>
  </si>
  <si>
    <t>USD 2,61</t>
  </si>
  <si>
    <t>USD 36,11</t>
  </si>
  <si>
    <t xml:space="preserve">CAPITAL Y HASTA 20 KM, MINIMO $ 3000 FLETE A CARGO DEL PROVEEDOR </t>
  </si>
  <si>
    <t>INTERIOR MONTO MINIMO $ 3000 FLETE A CARGO DEL CENTRO</t>
  </si>
  <si>
    <t>sin stock</t>
  </si>
  <si>
    <t>RESTO DEL PAÌS CONSULTAR POR FLETE</t>
  </si>
  <si>
    <t xml:space="preserve">Solucion fisiologica x 1000 ml hasta 80 km </t>
  </si>
  <si>
    <t xml:space="preserve">Solucion fisiologica x 1000 ml hasta 80 km pago contado </t>
  </si>
  <si>
    <t xml:space="preserve">Solucion fisiologica x 500 ml hasta 80 km </t>
  </si>
  <si>
    <t xml:space="preserve">Solucion fisiologica x 500 ml hasta 80 km pago contado </t>
  </si>
  <si>
    <t>Solucion dextrosa al 5% 500 ml hasta 80 km</t>
  </si>
  <si>
    <t xml:space="preserve">Solucion dextrosa al 5% 500 ml hasta 80 km pago contado </t>
  </si>
  <si>
    <t>DROGUERIA PHARMA CENTER SRL</t>
  </si>
  <si>
    <t>Solicitar formulario de apertura de cuenta a AMPSER</t>
  </si>
  <si>
    <t xml:space="preserve">Tapon intermitente para Cateter </t>
  </si>
  <si>
    <t>Camisolín puño elástico x 1mt   H+D</t>
  </si>
  <si>
    <t>Cinta Adhesiva de papel de 18 mm  AJEC</t>
  </si>
  <si>
    <t>Gasa Estéril 7x7 cm x 2 unidades sobre ESTERIL</t>
  </si>
  <si>
    <t>Gasa en pieza 1.5kg</t>
  </si>
  <si>
    <r>
      <t xml:space="preserve">DESCARTABLES 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DIALISIS</t>
    </r>
  </si>
  <si>
    <t>Flow barrier a granel</t>
  </si>
  <si>
    <t>consultar</t>
  </si>
  <si>
    <t>Kit peracetico p/lavado de filtros</t>
  </si>
  <si>
    <t>Kit conexión/desconexion de cateter modelo full</t>
  </si>
  <si>
    <t>Kit conexión/desconexion de fistula</t>
  </si>
  <si>
    <t>Pinza prensa Fistula</t>
  </si>
  <si>
    <t>Tijera clamp plastica</t>
  </si>
  <si>
    <t>Sol. Fisiológica de Cloruro de Sodio 0,9% X 1000 ML  SACHET FLEX MULTIPUERTO</t>
  </si>
  <si>
    <t>Sol. Fisiológica de Cloruro de Sodio 0,9% X 500 ML  SACHET FLEX MULTIPUERTO</t>
  </si>
  <si>
    <t>Sol. Fisiológica de Cloruro de Sodio 0,9% X 250 ML  SACHET FLEX MULTIPUERTO</t>
  </si>
  <si>
    <t>Sol. Dextrosa 5% x 500ml SACHET FLEX o RIGIDO</t>
  </si>
  <si>
    <t xml:space="preserve">Sol. Dextrosa 10% x 500ml </t>
  </si>
  <si>
    <t xml:space="preserve">Sol. Dextrosa 25% x 500ml </t>
  </si>
  <si>
    <t>INSUMOS DESCARTABLES</t>
  </si>
  <si>
    <t>Agujas Hipodérmicas 16/5 -25/8 -40/8-40/12  WEIGAO</t>
  </si>
  <si>
    <t>Barbijos 3 capa  con tiras H+D</t>
  </si>
  <si>
    <t>Botas con tira Medium  H+D</t>
  </si>
  <si>
    <t>Camisolín puño elástico x 1,4mt  H+D</t>
  </si>
  <si>
    <t>Campo 50x50 a granel -     EN BOLSA X 100     FENESTRADO O CERRADO</t>
  </si>
  <si>
    <t>Campo 50x50 bolsa indiv. ESTERIL    -         FENESTRADO O CERRADO</t>
  </si>
  <si>
    <t>Campo 50x50 bolsa indiv.NO ESTERIL -      FENESTRADO O CERRADO</t>
  </si>
  <si>
    <t>Catéter Intravenoso         Nº 14 / 16 / 18 / 20 / 22 / 24   TOPDESC</t>
  </si>
  <si>
    <t>Cinta Adhesiva de papel de 12 mm   AJEC</t>
  </si>
  <si>
    <t>Cinta Adhesiva de papel de 24 mm AJEC</t>
  </si>
  <si>
    <t>Cinta Adhesiva de papel de 36 mm AJEC</t>
  </si>
  <si>
    <t>Cinta Adhesiva hipo. 2,5 x 9Mts. (Caja x 12 U) AJEC</t>
  </si>
  <si>
    <t>Cinta Adhesiva hipo. 5 x 9Mts. (Caja x 6 U) AJEC</t>
  </si>
  <si>
    <t>Cofia PLIZADA  H+D</t>
  </si>
  <si>
    <t>Cubre camilla con ELASTICO 2 x 1 mts. H+D</t>
  </si>
  <si>
    <t>Descartador de 2lt</t>
  </si>
  <si>
    <t xml:space="preserve">Frasco Orina Aseptico de 125 Ml.  </t>
  </si>
  <si>
    <t>Gasa cortada 10x10 / 15x15 / 20x20 / 30x30 (1 Kg)</t>
  </si>
  <si>
    <t>Gasa en pieza 1.8kg</t>
  </si>
  <si>
    <t>Guante de nitrilo azul/negro caja x 100</t>
  </si>
  <si>
    <t>Guantes de Látex caja x 100 (XS-Small-Medium-Large)</t>
  </si>
  <si>
    <t>Jeringa de 10 cm S/aguja TOP DESC</t>
  </si>
  <si>
    <t>Jeringa de 20 cm S/aguja TOP DESC</t>
  </si>
  <si>
    <t>Jeringa de 3 cm S/aguja TOP DESC</t>
  </si>
  <si>
    <t>Jeringa de 5 cm S/aguja TOP DESC</t>
  </si>
  <si>
    <t>SABANAS DESCARTABLE 2X1</t>
  </si>
  <si>
    <t>SABANAS DESCARTABLE 2X1,5</t>
  </si>
  <si>
    <t>SUTURA TIPO NYLON NEGRO 2/0 AL 5/0</t>
  </si>
  <si>
    <t>SUTURA TIPO VICRYL 0 AL 6/0</t>
  </si>
  <si>
    <t>Acetato de calcio comp</t>
  </si>
  <si>
    <t>Agua oxigenada x 1lt</t>
  </si>
  <si>
    <t>Agua oxigenada x 5lt</t>
  </si>
  <si>
    <t>Alcohol 70º X 1 Litro Caja x 10U.</t>
  </si>
  <si>
    <t>Alcohol 96º X 1 Litro Caja x 10U.</t>
  </si>
  <si>
    <t xml:space="preserve">Alcohol Gel x 250ml </t>
  </si>
  <si>
    <t>Alcohol Gel x 500ml</t>
  </si>
  <si>
    <t>Carbonato de calcio  comp</t>
  </si>
  <si>
    <t>Cefalotina 1Grs</t>
  </si>
  <si>
    <t xml:space="preserve">Iodopovidona 10% 1 litro  </t>
  </si>
  <si>
    <t xml:space="preserve">Iodopovidona 10% 5 litros </t>
  </si>
  <si>
    <t xml:space="preserve">Ketorolac amp. </t>
  </si>
  <si>
    <t>Ranitidina Amp</t>
  </si>
  <si>
    <t>Ranitidina Comp. 300 mg.</t>
  </si>
  <si>
    <t>Sol. Glucosado Hipertonico amp.</t>
  </si>
  <si>
    <t>COMPRA MINIMA $ 20000</t>
  </si>
  <si>
    <t>ENSURE CLINICAL RTH----------------500 ml x 8</t>
  </si>
  <si>
    <t xml:space="preserve">Sol. Dextrosa X 500 ML </t>
  </si>
  <si>
    <t>Alcohol al 70 % x 1/2 litro  - Tapa Flip Top</t>
  </si>
  <si>
    <t>Aguja Para Fistula N° 15 ---- KAWUASUMI</t>
  </si>
  <si>
    <t>Aguja Para Fistula N° 16 ---- KAWUASUMI</t>
  </si>
  <si>
    <t>Aguja Para Fistula N° 17 ---- KAWUASUMI</t>
  </si>
  <si>
    <t xml:space="preserve">Sol. Fisiológica de Cloruro de Sodio 0,9% X 500 ML  (POR 15 UNIDADES) </t>
  </si>
  <si>
    <t>Sol. Fisiológica de Cloruro de Sodio 0,9% X 1000 ML  (POR 8 UNIDADES)</t>
  </si>
  <si>
    <t>caja x 250 unidades</t>
  </si>
  <si>
    <t xml:space="preserve">PEDIASURE CLINICAL </t>
  </si>
  <si>
    <t>PEDIALYTE UVA 60</t>
  </si>
  <si>
    <t>PEDIALYTE MANZANA  60</t>
  </si>
  <si>
    <t xml:space="preserve"> OFERTA STOCK LIMITADO</t>
  </si>
  <si>
    <t>OFERTA STOCK LIMITADO</t>
  </si>
  <si>
    <t>Eritropoyetina 2000 S/ jeringa</t>
  </si>
  <si>
    <t>Eritropoyetina 4000 S/ jeringa</t>
  </si>
  <si>
    <r>
      <t xml:space="preserve">Flete incluido en: NOA- Cordoba ( Menos Localidades: Rio cuarto y San Francisco )- Stgo- </t>
    </r>
    <r>
      <rPr>
        <b/>
        <sz val="14"/>
        <color indexed="10"/>
        <rFont val="Arial"/>
        <family val="2"/>
      </rPr>
      <t xml:space="preserve"> Resto del pais consultar envios</t>
    </r>
  </si>
  <si>
    <t>Guantes de cirugía Medidas 7 a 8 1/2 todas las medidas</t>
  </si>
  <si>
    <t>Complejo B ( vitamina B1B6B12) comp x 60 pack x 24 ( $ 2,48 POR COMPRIMIDO )</t>
  </si>
  <si>
    <t>Complejo B ( vitamina B1B6B12) comp x 60 pack x 12 ( $  2,48 POR COMPRIMIDO)</t>
  </si>
  <si>
    <t>Acido fólico 5 mg. Comp x 90 PACK x 24 unid. ( $ 0,92 POR COMPRIMIDO )</t>
  </si>
  <si>
    <t>Acido fólico 5 mg. Comp x 90 PACK x 12 unid. ( $ 0,92 POR COMPRIMIDO )</t>
  </si>
  <si>
    <t xml:space="preserve">Carbonato de calcio 1250 comp = 1300 comprimidos ( $ 1,11 POR COMPRIMIDO ) </t>
  </si>
  <si>
    <t>Carbonato de calcio 1250 comp ranurados x 130, pack x 36 unidades= 4680 comprimidos ( $ 1,11 POR COMP)</t>
  </si>
  <si>
    <t>Acetato de calcio 800 g comp = 1300 comprimidos ( 0,96 POR COMPRIMIDO )</t>
  </si>
  <si>
    <t>Acetato de calcio 800 g comp ranurados x 130, pack x 36 unidades = 4680 comprimidos ( $ 1,11 POR COMP)</t>
  </si>
  <si>
    <t>Sulfato ferroso desecado 200 mg x 50 comprimidos pack x 12 unidades ( $ 1,62 POR COMPRIMIDO )</t>
  </si>
  <si>
    <t>Sulfato ferroso desecado 200 mg x 50 comprimidos pack x 24 unidades ( $ 1,62 POR COMPRIMIDO )</t>
  </si>
  <si>
    <t>Flete a cargo del laboratorio - COMPRA MINIMA $ 2500</t>
  </si>
  <si>
    <t>Compra menor, costo de envio $ 250</t>
  </si>
  <si>
    <t xml:space="preserve">NIPRO MEDICAL CORPORATION </t>
  </si>
  <si>
    <t>FILTROS DE TRIACETATO DE CELULOSA ( SUREFLUX )</t>
  </si>
  <si>
    <t>FILTROS DE POLIETERSULFONA DE BAJO FLUJO ( ELISIO LR )</t>
  </si>
  <si>
    <t xml:space="preserve">AGUJAS FISTULAS CON CLAMP Y VENTANA LATERAL </t>
  </si>
  <si>
    <t>AGUJAS P/ FISTULA C/ CLAMP Y VETANA LAT. 15G</t>
  </si>
  <si>
    <t>AGUJAS P/ FISTULA C/ CLAMP Y VETANA LAT. 16G</t>
  </si>
  <si>
    <t>AGUJAS P/ FISTULA C/ CLAMP Y VETANA LAT. 17G</t>
  </si>
  <si>
    <t>TUBULADURAS</t>
  </si>
  <si>
    <t>SET DE TUBULADURAS ARTERIO VENOSAS PEDIATRICAS</t>
  </si>
  <si>
    <t>CATETERES</t>
  </si>
  <si>
    <t>CATETER DOBLE LUMEN PRECURVO 15cm</t>
  </si>
  <si>
    <t>CATETER DOBLE LUMEN PRECURVO 20cm</t>
  </si>
  <si>
    <t xml:space="preserve">CATETER PERMANENTE 14,5 fr X 28 cm </t>
  </si>
  <si>
    <t xml:space="preserve">CATETER PERMANENTE 14,5 fr X 32 cm </t>
  </si>
  <si>
    <t>ACCESORIOS</t>
  </si>
  <si>
    <t>DIALIZADOR DE TRIACETATO DE CELULOSA DE 1,50m (Caja x 24)</t>
  </si>
  <si>
    <t>DIALIZADOR DE TRIACETATO DE CELULOSA DE 1,70m (Caja x 24)</t>
  </si>
  <si>
    <t>DIALIZADOR DE TRIACETATO DE CELULOSA DE 1,90m (Caja x 24)</t>
  </si>
  <si>
    <t>DIALIZADOR DE TRIACETATO DE CELULOSA DE 2,10m (Caja x 24)</t>
  </si>
  <si>
    <t>DIALIZADOR DE POLIETERSULFONA ( BAJO FLUJO ) DE 1,50m (Caja x 24)</t>
  </si>
  <si>
    <t>DIALIZADOR DE POLIETERSULFONA ( BAJO FLUJO ) DE 1,70m (Caja x 24)</t>
  </si>
  <si>
    <t>DIALIZADOR DE POLIETERSULFONA ( BAJO FLUJO ) DE 1,90m (Caja x 24)</t>
  </si>
  <si>
    <t>DIALIZADOR DE POLIETERSULFONA ( BAJO FLUJO ) DE 2,10m (Caja x 24)</t>
  </si>
  <si>
    <t>DIALIZADOR DE POLIETERSULFONA ( ALTO FLUJO ) DE 1,50m (Caja x 24)</t>
  </si>
  <si>
    <t>DIALIZADOR DE POLIETERSULFONA ( ALTO FLUJO ) DE 1,70m (Caja x 24)</t>
  </si>
  <si>
    <t>DIALIZADOR DE POLIETERSULFONA ( ALTO FLUJO ) DE 1,90m (Caja x 24)</t>
  </si>
  <si>
    <t>DIALIZADOR DE POLIETERSULFONA ( ALTO FLUJO ) DE 2,10m (Caja x 24)</t>
  </si>
  <si>
    <t>TUBULADURA ARTERIAL  (Caja x 24 )</t>
  </si>
  <si>
    <t>TUBULADURA VENOSA (Caja x 24 )</t>
  </si>
  <si>
    <t>VENDA ADHESIVA - PUSH BAN XL (Caja x 20)</t>
  </si>
  <si>
    <t>SET DE TUBULADURAS ARTERIO VENOSAS "Modelo 4008 B" ( Caja x 24 PARES)</t>
  </si>
  <si>
    <t>FILTROS DE POLIETERSULFONA DE ALTO FLUJO ( ELISIO HR )</t>
  </si>
  <si>
    <t xml:space="preserve">FLETE A CARGO DEL PROVEEDOR POR COMPRA MAYOR A $30.000 </t>
  </si>
  <si>
    <t>V 14 ( X 20 UNIDADES ) c/u</t>
  </si>
  <si>
    <t>JERINGA DESC. 10 CC S/AG----MARCA DC--- 3 ELEM. (C/100) PM:661-29 NORMA IRAM 9032  [x100]</t>
  </si>
  <si>
    <t>JERINGA DESC. 1 CC. S/AG ----MARCA DC---3 ELEM. (C/100) PM:661-29 [x100]</t>
  </si>
  <si>
    <t>JERINGA DESC. 20 CC.S/AG ----MARCA DC--- 3 ELEM.  (C/100) PM:661-29 NORMA IRAM 9032  [x100]</t>
  </si>
  <si>
    <t>JERINGA DESC. 3 CC.S/AG ----MARCA DC--- 3 ELEM.  (C/100) PM:661-29 NORMA IRAM 9032 [x100]</t>
  </si>
  <si>
    <t>Descartador Agujas x 6 litro -</t>
  </si>
  <si>
    <t xml:space="preserve">Mediclean x 120 pastillas cloro desinfeccion mesadas y pisos </t>
  </si>
  <si>
    <t xml:space="preserve">Mediclean Plus x 120 pastillas cloro + detergente desinfeccion total </t>
  </si>
  <si>
    <t>INTERIOR MONTO MINIMO $30.000 FLETE A CARGO DEL PROVEEDOR</t>
  </si>
  <si>
    <t>MINIMO COMPRA $ 10.000 HASTA 60 KM</t>
  </si>
  <si>
    <t>Amiodarona 150 mg. - Amp</t>
  </si>
  <si>
    <t>DISCONTINUADA</t>
  </si>
  <si>
    <t>PROTESIS  6 X 40 ---  IMPRA</t>
  </si>
  <si>
    <t>ENSURE ADVANCE CHOCOLATE 400 G X 24</t>
  </si>
  <si>
    <t>ENSURE ADVANCE FRUTILLA 400 G X 24</t>
  </si>
  <si>
    <t>ENSURE POLOV CHOCOLATE 400 G X 24</t>
  </si>
  <si>
    <t xml:space="preserve">PEDIASURE SHAKE VAINILLA </t>
  </si>
  <si>
    <t>Calcitriol 0,25 mcg. Comp. X 30 - la caja MARCA RAYMOS</t>
  </si>
  <si>
    <t>EN FALTA</t>
  </si>
  <si>
    <t xml:space="preserve">Tubuladura Venosa c/flow barrier </t>
  </si>
  <si>
    <r>
      <rPr>
        <sz val="11"/>
        <color indexed="8"/>
        <rFont val="Arial"/>
        <family val="2"/>
      </rPr>
      <t xml:space="preserve">TERUMO AORTIC - </t>
    </r>
    <r>
      <rPr>
        <b/>
        <sz val="11"/>
        <color indexed="8"/>
        <rFont val="Arial"/>
        <family val="2"/>
      </rPr>
      <t xml:space="preserve">Protesis ePTFE Doble capa 5 x 40 </t>
    </r>
  </si>
  <si>
    <r>
      <rPr>
        <sz val="11"/>
        <color indexed="8"/>
        <rFont val="Arial"/>
        <family val="2"/>
      </rPr>
      <t>TERUMO AORTIC -</t>
    </r>
    <r>
      <rPr>
        <b/>
        <sz val="11"/>
        <color indexed="8"/>
        <rFont val="Arial"/>
        <family val="2"/>
      </rPr>
      <t xml:space="preserve"> Protesis ePTFE Doble capa 6 x 40 </t>
    </r>
  </si>
  <si>
    <r>
      <rPr>
        <sz val="11"/>
        <color indexed="8"/>
        <rFont val="Arial"/>
        <family val="2"/>
      </rPr>
      <t>TERUMO AORTIC -</t>
    </r>
    <r>
      <rPr>
        <b/>
        <sz val="11"/>
        <color indexed="8"/>
        <rFont val="Arial"/>
        <family val="2"/>
      </rPr>
      <t xml:space="preserve"> Protesis ePTFE Doble capa 6 x 70 </t>
    </r>
  </si>
  <si>
    <r>
      <rPr>
        <sz val="11"/>
        <color indexed="8"/>
        <rFont val="Arial"/>
        <family val="2"/>
      </rPr>
      <t>TERUMO AORTIC -</t>
    </r>
    <r>
      <rPr>
        <b/>
        <sz val="11"/>
        <color indexed="8"/>
        <rFont val="Arial"/>
        <family val="2"/>
      </rPr>
      <t xml:space="preserve"> Protesis ePTFE Doble capa 6 x 80 </t>
    </r>
  </si>
  <si>
    <r>
      <rPr>
        <sz val="11"/>
        <color indexed="8"/>
        <rFont val="Arial"/>
        <family val="2"/>
      </rPr>
      <t>TERUMO AORTIC -</t>
    </r>
    <r>
      <rPr>
        <b/>
        <sz val="11"/>
        <color indexed="8"/>
        <rFont val="Arial"/>
        <family val="2"/>
      </rPr>
      <t xml:space="preserve"> Protesis ePTFE Doble capa 8 x 70</t>
    </r>
  </si>
  <si>
    <r>
      <rPr>
        <sz val="11"/>
        <color indexed="8"/>
        <rFont val="Arial"/>
        <family val="2"/>
      </rPr>
      <t>TERUMO AORTIC -</t>
    </r>
    <r>
      <rPr>
        <b/>
        <sz val="11"/>
        <color indexed="8"/>
        <rFont val="Arial"/>
        <family val="2"/>
      </rPr>
      <t xml:space="preserve"> Protesis ePTFE Doble capa 8 x 80 </t>
    </r>
  </si>
  <si>
    <r>
      <rPr>
        <sz val="11"/>
        <rFont val="Arial"/>
        <family val="2"/>
      </rPr>
      <t xml:space="preserve">TERUMO AORTIC - </t>
    </r>
    <r>
      <rPr>
        <b/>
        <sz val="11"/>
        <rFont val="Arial"/>
        <family val="2"/>
      </rPr>
      <t xml:space="preserve">Protesis conica 4-7x 40 </t>
    </r>
  </si>
  <si>
    <r>
      <rPr>
        <sz val="11"/>
        <rFont val="Arial"/>
        <family val="2"/>
      </rPr>
      <t xml:space="preserve">TERUMO AORTIC - </t>
    </r>
    <r>
      <rPr>
        <b/>
        <sz val="11"/>
        <rFont val="Arial"/>
        <family val="2"/>
      </rPr>
      <t>Protesis conica 4-7x 45</t>
    </r>
  </si>
  <si>
    <t>AMPSER</t>
  </si>
  <si>
    <t xml:space="preserve">SOLICITAMOS PARA LOS CENTROS DEL CONURBANO HASTA </t>
  </si>
  <si>
    <t>SE COBRARA FLETE</t>
  </si>
  <si>
    <t xml:space="preserve">60 KM ENVIAR EL PEDIDO  UNA SOLA VEZ POR MES, CASO CONTRARIO </t>
  </si>
  <si>
    <t>Complejo B  Comp. - LISINFOS</t>
  </si>
  <si>
    <t>FORMOL  SOLUCION AL 40% X 1lt IQB</t>
  </si>
  <si>
    <t>USD 1,00</t>
  </si>
  <si>
    <t>USD 0,50</t>
  </si>
  <si>
    <t xml:space="preserve">DESCARTADORES DE AGUJAS CAPACIDAD 7 LITROS - COLOR NEGRO </t>
  </si>
  <si>
    <r>
      <t>PROLENE 6/0 x</t>
    </r>
    <r>
      <rPr>
        <b/>
        <sz val="11"/>
        <color indexed="10"/>
        <rFont val="Arial"/>
        <family val="2"/>
      </rPr>
      <t xml:space="preserve"> 24 unidades</t>
    </r>
  </si>
  <si>
    <r>
      <t xml:space="preserve">AGUJAS </t>
    </r>
    <r>
      <rPr>
        <b/>
        <sz val="10"/>
        <color indexed="10"/>
        <rFont val="Arial"/>
        <family val="2"/>
      </rPr>
      <t>FMC</t>
    </r>
    <r>
      <rPr>
        <b/>
        <sz val="10"/>
        <rFont val="Arial"/>
        <family val="2"/>
      </rPr>
      <t xml:space="preserve">  INDIVIDUALES  17 G A/V 300 MM ( CAJA X 50 UNIDADES = 50 AGUJAS )</t>
    </r>
  </si>
  <si>
    <t>ALPHA DROGUERÌA --- DE DOMINGUEZ PABLO MARTIN</t>
  </si>
  <si>
    <t>caja x 100 unidades</t>
  </si>
  <si>
    <t>2 UNIDADES - HEMO - CATH CETETER SET - SL28 - 12,5rx28Cm - MEDCOMP</t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</si>
  <si>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SMOOTH FLOW 15 FR 23cm (tip to cuff)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</si>
  <si>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SMOOTH FLOW 15 FR 28cm (tip to cuff)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</si>
  <si>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SMOOTH FLOW 15 FR 33cm (tip to cuff)</t>
    </r>
  </si>
  <si>
    <t xml:space="preserve">HEMASTIN P 2000 UI X 25 AMP 1 ML </t>
  </si>
  <si>
    <t>HEMASTIN P 4000 UI X 25 AMP 2 ML</t>
  </si>
  <si>
    <t>Filtros Polisulfona DIACAP  PRO 1,30 m2 L</t>
  </si>
  <si>
    <t>Filtros Polisulfona DIACAP  PRO 1,60 m2 L</t>
  </si>
  <si>
    <t>Filtros Polisulfona DIACAP  PRO 1,90 m2 L</t>
  </si>
  <si>
    <t>Filtros Polisulfona DIACAP  PRO 1,30 m2 H</t>
  </si>
  <si>
    <t>Filtros Polisulfona DIACAP  PRO 1,60 m2 H</t>
  </si>
  <si>
    <t>Filtros Polisulfona DIACAP  PRO 1,90 m2 H</t>
  </si>
  <si>
    <t>CATETER DOBLE LUMEN SUBCLAVIO/ P HEM 11 F X 15 CM - BALTON-</t>
  </si>
  <si>
    <t>CATETER DOBLE LUMEN SUBCLAVIO/ P HEM 11 F X 20 CM - BALTON-</t>
  </si>
  <si>
    <t>CATETER DOBLE LUMEN YUGULAR / P HEM 11 F X 15 CM - BALTON-</t>
  </si>
  <si>
    <t>CATETER DOBLE LUMEN YUGULAR / P HEM 11 F X 20 CM - BALTON-</t>
  </si>
  <si>
    <t>Filtros Polisulfona 2.3 LOW FLOW (LF) (Caja x 20 Filtros) XEVONTA</t>
  </si>
  <si>
    <t xml:space="preserve">Filtros Polisulfona 2.3 HIGH FLOW (HF) (Caja x 20 Filtros) XEVONTA </t>
  </si>
  <si>
    <t>INTERIOR: PRECIO SIN Y CON FLETE/ COMPRA MINIMA $ 12000</t>
  </si>
  <si>
    <t>AGUA OXIGENADA 10 VOL.  1 lt.AZAFOX</t>
  </si>
  <si>
    <t>ALGODÓN HIDROFILO  500 grs. INSUMOS XXI</t>
  </si>
  <si>
    <t>DESCARTADORES CORTOPUNZANTES 4lts E-4 BOX</t>
  </si>
  <si>
    <t>GUANTES DE EXAMINACION SMALL - MEDIUM - LARGE  KIARA/   P.CREST x 100</t>
  </si>
  <si>
    <t>GUANTES DE VINILO SMALL  - MEDIUM - LARGE         POWERCREST x 100</t>
  </si>
  <si>
    <t>GUANTES DE NITRILO X 100 S-M-L X 100 TOP GLOVE</t>
  </si>
  <si>
    <t>GUANTES DE NITRILO X 100 S-M-L X 100 POWERCREST</t>
  </si>
  <si>
    <t xml:space="preserve">TIJERAS CURACIONES 16 CM </t>
  </si>
  <si>
    <t>Tubuladura arterial c/flow barrier importada idem set Fresenius</t>
  </si>
  <si>
    <t>Tubuladura venosal c/flow barrier importada idem set Fresenius</t>
  </si>
  <si>
    <t>Clindamicina 600 mg</t>
  </si>
  <si>
    <t>Filtro Baxter Polyflux 21 L ( 2,10 m2) Caja x 24 unid.-BAJO FLUJO</t>
  </si>
  <si>
    <t>Solucion Fisiologica 500 ml interior</t>
  </si>
  <si>
    <t>Solucion Fisiologica 1000 ml interior</t>
  </si>
  <si>
    <t>SIN STOCK- SIN FECHA DE INGRESO</t>
  </si>
  <si>
    <t>JERINGAS MARCA 1cc x100 unidades KABU</t>
  </si>
  <si>
    <t>JERINGAS MARCA 3cc x 100 unidades KABU</t>
  </si>
  <si>
    <t>JERINGAS MARCA 5cc x 100 unidades KABU</t>
  </si>
  <si>
    <t>JERINGAS MARCA  10cc PICO LUER x 100 unidades KABU</t>
  </si>
  <si>
    <t>JERINGAS MARCA  20cc x 100 unidades KABU</t>
  </si>
  <si>
    <t>GASA EN SOBRE ESTERIL MARCA HIDROGASA 10X10X10</t>
  </si>
  <si>
    <t>GASA EN SOBRE ESTERIL MARCA HIDROGASA 20X20</t>
  </si>
  <si>
    <t xml:space="preserve">AGUJAS JMS INDIVIDUALES  16 G A/V 300 MM ( CAJA X 50 UNIDADES = 50 AGUJAS ) </t>
  </si>
  <si>
    <t>TIAMINA ( caja x 30 unidades ) PRACIO DE CAJA</t>
  </si>
  <si>
    <t>Descartadores de 5 litros x unidad - rojos-</t>
  </si>
  <si>
    <t>Descartadores de 7 litros x unidad -rojos-</t>
  </si>
  <si>
    <t>---</t>
  </si>
  <si>
    <t>CRUZADO A 30 Y 60 DIAS DE $ 12100 C/U</t>
  </si>
  <si>
    <t>SUTURA TIPO PROLENE 0 AL 3/0</t>
  </si>
  <si>
    <t>SUTURA TIPO PROLENE 4/0 AL 5/0</t>
  </si>
  <si>
    <t>10 UNIDADES SET CAT. Transitorios Yugulares o Subclavia 12x15/20 cm - SCW</t>
  </si>
  <si>
    <t>3 UNIDADES SET CAT. Transitorios Yugulares o Subclavia 12x30 cm - SCW</t>
  </si>
  <si>
    <r>
      <t>SCW MEDICATH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Set Subclavia Recto 11Fr 15cm</t>
    </r>
  </si>
  <si>
    <r>
      <rPr>
        <b/>
        <sz val="11"/>
        <color indexed="8"/>
        <rFont val="Arial"/>
        <family val="2"/>
      </rPr>
      <t>SCW MEDICATH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Set Yugular Curvo 11Fr 20 cm </t>
    </r>
  </si>
  <si>
    <r>
      <rPr>
        <b/>
        <sz val="11"/>
        <color indexed="8"/>
        <rFont val="Arial"/>
        <family val="2"/>
      </rPr>
      <t>SCW MEDICATH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Set Yugular Curvo 11Fr 15 cm </t>
    </r>
  </si>
  <si>
    <r>
      <rPr>
        <b/>
        <sz val="11"/>
        <color indexed="8"/>
        <rFont val="Arial"/>
        <family val="2"/>
      </rPr>
      <t>SCW MEDICATH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Set Subclavia Recto 11Fr 30cm</t>
    </r>
  </si>
  <si>
    <r>
      <t>SCW MEDICATH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Set Subclavia Recto 11Fr 20cm</t>
    </r>
  </si>
  <si>
    <t>NUEVO</t>
  </si>
  <si>
    <t>Cubre Sillon con TIRAS 2x1  mts. H+D</t>
  </si>
  <si>
    <t>SABANAS DESCARTABLE 2X0,8</t>
  </si>
  <si>
    <t>Cubre Sillon descartable Agranel 2X0,80 c/ tiras</t>
  </si>
  <si>
    <t>AGUJAS DESC. 13/4 (25G X 5/8) "KANG" CAJA X 100 UNID.PM:661-26 [x100]</t>
  </si>
  <si>
    <t xml:space="preserve">DESCARTADOR DE AGUJA X 7 LT MARCA MS a N.R. </t>
  </si>
  <si>
    <t>CAJA X 50</t>
  </si>
  <si>
    <t>ALCOHOL EN GEL X 250 CC BIACOHOL PORTA X12</t>
  </si>
  <si>
    <t>ALCOHOL EN GEL X 1000 CC BIACOHOL PORTA X6</t>
  </si>
  <si>
    <t>ALCOHOL EN GEL X 500 CC BIACOHOL PORTA X1</t>
  </si>
  <si>
    <t>Cateter transitorio de 11,5f x 19,5cm  p/Yugular, doble lumen, extension curva</t>
  </si>
  <si>
    <t>Cateter transitorio de 11.5f x 16cm     p/Yugular, doble lumen, extension curva</t>
  </si>
  <si>
    <t>KIT MAHURKAR de 8f x 9cm p/subclavia doble lumen extension recta  pediatricos</t>
  </si>
  <si>
    <t>KIT MAHURKAR de 8f x 15cm p/subclavia doble lumen, extension curva pediatricos</t>
  </si>
  <si>
    <t>KIT MAHURKAR de 10f x 12cm p/subclavia doble lumen extension curva pediatricos</t>
  </si>
  <si>
    <t>KIT MAHURKAR de 10f x 15cm p/subclavia doble lumen extension curva pediatricos</t>
  </si>
  <si>
    <t xml:space="preserve">KIT MAHURKAR de 12FR x 24cm p/subclavia Triple lumen, alta presion, curva (apheresis, infusion) </t>
  </si>
  <si>
    <t>KIT MAHURKAR 12FR 13CM MAH ELITE ST DLKIT</t>
  </si>
  <si>
    <t xml:space="preserve">KIT MAHURKAR ELITE ALTO FLUJO 13.5FR X 20CM </t>
  </si>
  <si>
    <t xml:space="preserve">KIT MAHURKAR ELITE ALTO FLUJO 13.5FR X16CM </t>
  </si>
  <si>
    <t>KIT MAHURKAR ELITE ALTO FLUJO 13.5FR X 24CM</t>
  </si>
  <si>
    <t>USD</t>
  </si>
  <si>
    <t>Cateteres peritoneales dialisis</t>
  </si>
  <si>
    <t>60 dias</t>
  </si>
  <si>
    <t>Compra minima $10,000</t>
  </si>
  <si>
    <t>VENTA UNICAMENTE PARA PROVINCIA DE CORDOBA</t>
  </si>
  <si>
    <t>FLETE A CARGO DEL PROVEEDOR</t>
  </si>
  <si>
    <t>DESCARTABLES  DIALISIS</t>
  </si>
  <si>
    <t>Aguja Para Fistula N° 15  / 16  /  17</t>
  </si>
  <si>
    <t xml:space="preserve">Set - Tubuladura Pediatrica </t>
  </si>
  <si>
    <t>Consultar</t>
  </si>
  <si>
    <t xml:space="preserve">Agujas Hipodérmicas 16/5 -25/8 -40/8-40/12  </t>
  </si>
  <si>
    <t>Camisolín puño elástico x 1,4mt  DPC</t>
  </si>
  <si>
    <t>Camisolín puño elástico x 1mt   DPC</t>
  </si>
  <si>
    <t>Cubre SILLON con TIRAS 2x1  mts. DPC</t>
  </si>
  <si>
    <t xml:space="preserve">Guantes de cirugía Medidas 7 </t>
  </si>
  <si>
    <t>Jeringa de 20 cm S/aguja  TOP DESC (Excelente calidad p/bomba)</t>
  </si>
  <si>
    <t>SABANAS DESCARTABLE 2X0,8 mts</t>
  </si>
  <si>
    <t>SABANAS DESCARTABLE 2X1 mts</t>
  </si>
  <si>
    <t>SABANAS DESCARTABLE 2X1,5 mts</t>
  </si>
  <si>
    <t>U$S 36,50</t>
  </si>
  <si>
    <t>KIT PARA REUSO DE FILTROS</t>
  </si>
  <si>
    <t>Filtro Polietersulfona 1,7 L - marca VITAL (DESCARTE) - Origen China</t>
  </si>
  <si>
    <t>JERINGA PRELLENADA</t>
  </si>
  <si>
    <t xml:space="preserve">HEMASTIM 2000 UI JGA PRELL X 1 X 1 ML </t>
  </si>
  <si>
    <t xml:space="preserve">HEMASTIM 2000 UI JGA PRELL X 25 X 1 ML </t>
  </si>
  <si>
    <t>HEMASTIM 4000UI JGA PRELL X 1 X 1 ML</t>
  </si>
  <si>
    <t xml:space="preserve">HEMASTIM 4000UI JGA PRELL X 25 X 1 ML </t>
  </si>
  <si>
    <t xml:space="preserve">HEMASTIM 10000 UI JERINGA PRELLENADA X 1,5 ML  </t>
  </si>
  <si>
    <t>AMPOLLA</t>
  </si>
  <si>
    <t>HEMASTIN P LIOF. 2000 UI AM X 1 AMP 1 ML</t>
  </si>
  <si>
    <t xml:space="preserve">HEMASTIN P LIOF. 2000 UI X 25 AMP 1 ML </t>
  </si>
  <si>
    <t xml:space="preserve">HEMASTIN P LIOF. 4000 UI X 1 AMP 2 ML </t>
  </si>
  <si>
    <t>HEMASTIN P LIOF. 4000 UI X 25 AMP 2 ML</t>
  </si>
  <si>
    <t xml:space="preserve">HEMASTIM P LIOF. 10000UI  X1 AMP 1,5 ML  </t>
  </si>
  <si>
    <t>HIERRO SACARATO</t>
  </si>
  <si>
    <t>ENERGAVIT X 1  100MG/5ML</t>
  </si>
  <si>
    <t>ENERGAVIT X 5  100MG/5ML</t>
  </si>
  <si>
    <t>ENERGAVIT X 50 100MG/5ML</t>
  </si>
  <si>
    <t>60 Dias</t>
  </si>
  <si>
    <t>Jeringa s/ag. 1 cc - Importada</t>
  </si>
  <si>
    <t>Jeringa s/ag. 3 cc - Importada</t>
  </si>
  <si>
    <t>Jeringa s/ag. 5 cc - Importada</t>
  </si>
  <si>
    <t>Jeringa s/ag. 10 cc - Importada</t>
  </si>
  <si>
    <t>Jeringa s/ag. 20 cc -  Importada</t>
  </si>
  <si>
    <t>Jeringa s/ag. 60 cc - Importada</t>
  </si>
  <si>
    <t xml:space="preserve">Conector de titanio </t>
  </si>
  <si>
    <t>Filtro Alto Flujo (1,7/2,1 m2) Caja x 21 u</t>
  </si>
  <si>
    <t>Filtro Bajo Flujo (1,7/2,1 m2) Caja x 21 u</t>
  </si>
  <si>
    <t>Calcitriol 0,25 mcg X30 Caps.  RAYMOS</t>
  </si>
  <si>
    <t>Carbonato de calcio Masticable</t>
  </si>
  <si>
    <t>Vancomicina amp. 1000 mg NO TRAZADA</t>
  </si>
  <si>
    <t xml:space="preserve">Conector de Titanio </t>
  </si>
  <si>
    <t>Cinta Adhesiva de papel de 18 mm - Ajec</t>
  </si>
  <si>
    <t>Cubre SILLON descartable a granel</t>
  </si>
  <si>
    <r>
      <rPr>
        <b/>
        <sz val="11"/>
        <color indexed="8"/>
        <rFont val="Arial"/>
        <family val="2"/>
      </rPr>
      <t>INTERIOR:</t>
    </r>
    <r>
      <rPr>
        <b/>
        <sz val="11"/>
        <color indexed="10"/>
        <rFont val="Arial"/>
        <family val="2"/>
      </rPr>
      <t xml:space="preserve"> PRECIO SIN FLETE  $15000</t>
    </r>
  </si>
  <si>
    <r>
      <rPr>
        <b/>
        <sz val="11"/>
        <color indexed="8"/>
        <rFont val="Arial"/>
        <family val="2"/>
      </rPr>
      <t>Envios a Prov. BS AS  a cargo de Proveedor.</t>
    </r>
    <r>
      <rPr>
        <b/>
        <sz val="11"/>
        <color indexed="10"/>
        <rFont val="Arial"/>
        <family val="2"/>
      </rPr>
      <t xml:space="preserve"> COMPRA MINIMA $20000</t>
    </r>
  </si>
  <si>
    <r>
      <rPr>
        <b/>
        <sz val="11"/>
        <color indexed="8"/>
        <rFont val="Arial"/>
        <family val="2"/>
      </rPr>
      <t>Envios a CABA a cargo de Proveedor.</t>
    </r>
    <r>
      <rPr>
        <b/>
        <sz val="11"/>
        <color indexed="10"/>
        <rFont val="Arial"/>
        <family val="2"/>
      </rPr>
      <t xml:space="preserve"> COMPRA MINIMA $15000</t>
    </r>
  </si>
  <si>
    <t>AMPOLLA LIOFILIZADA ( SIN CADENA DE FRIO )</t>
  </si>
  <si>
    <t>Glucosado Hipertonico25 % amp. 10 ML</t>
  </si>
  <si>
    <t>JERINGAS INSULINA 100 UI 1 ML S/A NEOJET  ( caja x 100)</t>
  </si>
  <si>
    <t>JERINGAS 10 ML S/A SR  ( caja x 250)  ( $ 5,32 C/U )</t>
  </si>
  <si>
    <t>JERINGAS 20 ML S/A NEOJET (caja x 50) ADAPTABLES A EQUIPOS FRESSENIUS</t>
  </si>
  <si>
    <t>caja x 50 unidades</t>
  </si>
  <si>
    <t>Filtro Polietersulfona 1,9 L - marca VITAL (DESCARTE) - Origen China</t>
  </si>
  <si>
    <t>U$S 16,50</t>
  </si>
  <si>
    <r>
      <rPr>
        <b/>
        <sz val="11"/>
        <color indexed="8"/>
        <rFont val="Arial"/>
        <family val="2"/>
      </rPr>
      <t>INTERIOR:</t>
    </r>
    <r>
      <rPr>
        <b/>
        <sz val="11"/>
        <color indexed="10"/>
        <rFont val="Arial"/>
        <family val="2"/>
      </rPr>
      <t xml:space="preserve"> PRECIO CON FLETE  COMPRA MINIMA $ 40000</t>
    </r>
  </si>
  <si>
    <t xml:space="preserve"> SALUD RENAL SRL </t>
  </si>
  <si>
    <t xml:space="preserve">FLETE INCLUIDO EN CORDOBA CAPITAL / INTERIOR CONSULTAR </t>
  </si>
  <si>
    <r>
      <t xml:space="preserve">SMALL - MEDIUM - LARGE </t>
    </r>
    <r>
      <rPr>
        <b/>
        <sz val="10"/>
        <color indexed="10"/>
        <rFont val="Arial"/>
        <family val="2"/>
      </rPr>
      <t>(  7 - 71/2 - 8 )</t>
    </r>
  </si>
  <si>
    <t>Compra mínima INTERIOR: $ 9000, flete a cargo DE DROGUERIA FB</t>
  </si>
  <si>
    <t>Compra minima CABA y Gran BS AS : $ 6000</t>
  </si>
  <si>
    <r>
      <t>GEMABIOTECH (</t>
    </r>
    <r>
      <rPr>
        <b/>
        <sz val="11"/>
        <color indexed="10"/>
        <rFont val="Arial"/>
        <family val="2"/>
      </rPr>
      <t xml:space="preserve"> FACTURA ROFINA</t>
    </r>
    <r>
      <rPr>
        <b/>
        <sz val="11"/>
        <rFont val="Arial"/>
        <family val="2"/>
      </rPr>
      <t xml:space="preserve"> ) </t>
    </r>
  </si>
  <si>
    <r>
      <t xml:space="preserve">EPOGEN 2000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s/ jeringa y aguja</t>
    </r>
  </si>
  <si>
    <r>
      <t xml:space="preserve">EPOGEN 2000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</si>
  <si>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</si>
  <si>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s/ jeringa y aguja</t>
    </r>
  </si>
  <si>
    <r>
      <t xml:space="preserve">EPOGEN 2000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c/ jeringa y aguja</t>
    </r>
  </si>
  <si>
    <r>
      <t xml:space="preserve">EPOGEN 2000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c/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</si>
  <si>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c/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</si>
  <si>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c/ jeringa y aguja</t>
    </r>
  </si>
  <si>
    <r>
      <t xml:space="preserve">EPOGEN 10000 UI 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S/ jeringa y aguja</t>
    </r>
  </si>
  <si>
    <r>
      <t xml:space="preserve">EPOGEN 10000 UI 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c/ jeringa y aguja</t>
    </r>
  </si>
  <si>
    <r>
      <t xml:space="preserve">EPOGEN 2000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s/ jeringa y aguja</t>
    </r>
  </si>
  <si>
    <r>
      <t xml:space="preserve">EPOGEN 2000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c/ jeringa y aguja</t>
    </r>
  </si>
  <si>
    <r>
      <t xml:space="preserve">EPOGEN 4000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</si>
  <si>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c/ jeringa y aguja</t>
    </r>
  </si>
  <si>
    <t>SUCROX - HIERRO SACARATO  DEBITO MUTUAL - X 1 unidad</t>
  </si>
  <si>
    <t>SUCROX - HIERRO SACARATO  DEBITO MUTUAL - X 5 unidad</t>
  </si>
  <si>
    <t>SUCROX - HIERRO SACARATO  DEBITO MUTUAL - X 50 unidad</t>
  </si>
  <si>
    <t>Filtro Polietersulfona 2,1 L - marca VITAL (DESCARTE) - Origen China</t>
  </si>
  <si>
    <t>U$S 14,00</t>
  </si>
  <si>
    <t>U$S 18,50</t>
  </si>
  <si>
    <t>99 USD</t>
  </si>
  <si>
    <t>Agua Destilada inyectable x 500 ml.- TECSOLPAR</t>
  </si>
  <si>
    <t>Agua Destilada  inyectable x 2000 ml.- TECSOLPAR</t>
  </si>
  <si>
    <t>Solucion Fisiologica x 100 ml.- TECSOLPAR</t>
  </si>
  <si>
    <t>Solucion Fisiologica x 250 ml.  -  TECSOLPAR</t>
  </si>
  <si>
    <t>Solucion Fisiologica x 500 ml.  -  TECSOLPAR</t>
  </si>
  <si>
    <t>Solucion Fisiologica x 1000 ml.  -  TECSOLPAR</t>
  </si>
  <si>
    <t>Solucion Fisiologica x 2000 ml.  -  TECSOLPAR</t>
  </si>
  <si>
    <t>Solucion Fisiologica x 10 ml.  -  TECSOLPAR</t>
  </si>
  <si>
    <t>PRODUCTOS TECSOLPAR TIENEN EL FLETE INCLUIDO</t>
  </si>
  <si>
    <t>PRODUCTOS TECSOLPAR  FLETE NO  INCLUIDO</t>
  </si>
  <si>
    <t xml:space="preserve">JERINGAS 3 ML S/A DARLING ( caja x 100) </t>
  </si>
  <si>
    <t xml:space="preserve">JERINGAS 5 ML S/A DARLING    ( caja x 100) </t>
  </si>
  <si>
    <r>
      <t xml:space="preserve">COFIAS ELATIZADA ( X 100 ) ( </t>
    </r>
    <r>
      <rPr>
        <b/>
        <sz val="10"/>
        <color indexed="10"/>
        <rFont val="Arial"/>
        <family val="2"/>
      </rPr>
      <t>$ 2,41 C/U</t>
    </r>
    <r>
      <rPr>
        <b/>
        <sz val="10"/>
        <color indexed="8"/>
        <rFont val="Arial"/>
        <family val="2"/>
      </rPr>
      <t xml:space="preserve"> )</t>
    </r>
  </si>
  <si>
    <r>
      <t xml:space="preserve">CUBRECALZADO CON ELASTICO ( X 50 ) ( </t>
    </r>
    <r>
      <rPr>
        <b/>
        <sz val="10"/>
        <color indexed="10"/>
        <rFont val="Arial"/>
        <family val="2"/>
      </rPr>
      <t>$ 6,36 C/U</t>
    </r>
    <r>
      <rPr>
        <b/>
        <sz val="10"/>
        <color indexed="8"/>
        <rFont val="Arial"/>
        <family val="2"/>
      </rPr>
      <t xml:space="preserve"> )</t>
    </r>
  </si>
  <si>
    <t>Compra minima : $20000  Hasta 60 Km (INCLUYE SUEROS)</t>
  </si>
  <si>
    <t xml:space="preserve">COMPRA MINIMA $ 5000 HASTA 60 KM, $ 7000 INTERIOR. FLETE A CARGO DEL LABORATORIO </t>
  </si>
  <si>
    <t>COMPRA MINIMA $ 5000 HASTA 60 KM. $ 7000 INTERIOR</t>
  </si>
  <si>
    <t>CATETER PARA HEMODIALISIS YUGULAR 12F X 15 CM - MARCA SCW - ORIGEN CHINA</t>
  </si>
  <si>
    <t>CATETER PARA HEMODIALISIS YUGULAR 12F X 20 CM - MARCA SCW - ORIGEN CHINA</t>
  </si>
  <si>
    <t>CATETER PARA HEMODIALISIS SUBCLAVIO RECTO 12F  X 20 CM - MARCA SCW - ORIGEN CHINA</t>
  </si>
  <si>
    <t>USD 33</t>
  </si>
  <si>
    <t xml:space="preserve">NUEVOS </t>
  </si>
  <si>
    <t>Compra minima Bs as - Region cuyo  $30.000</t>
  </si>
  <si>
    <t>Compra minima NOA - LITORAL- CORDOBA- $ 20000</t>
  </si>
  <si>
    <t>FLETE INCLUIDO MINIMO $ 30000 ( MENOS SUEROS, CONSULTAR)</t>
  </si>
  <si>
    <t>Guantes de nitrilo azul/negro caja x 100</t>
  </si>
  <si>
    <t>HIERRO - FERROLOGIC caja x 5 Ampollas - Pecio unitario</t>
  </si>
  <si>
    <t>SIN STOCK YUG. CURVOS</t>
  </si>
  <si>
    <t xml:space="preserve">SIN STOCK - SIN FECHA DE INGRESO </t>
  </si>
  <si>
    <t xml:space="preserve">SIN STOCK - SIN FECHA DE INGRESO  </t>
  </si>
  <si>
    <t>USD 20,75</t>
  </si>
  <si>
    <t>USD 17,32</t>
  </si>
  <si>
    <t>USD 27,23</t>
  </si>
  <si>
    <t>USD 10,67</t>
  </si>
  <si>
    <t>USD 4,17</t>
  </si>
  <si>
    <t>SIN STOCK - INGRESAN ABRIL</t>
  </si>
  <si>
    <t>Filtros Nipro SUREFLEX 2,1 N  CAJA X 24 UNIDADES</t>
  </si>
  <si>
    <t>U$S 21,42</t>
  </si>
  <si>
    <t>Paños para limpieza y desinfección Derm Pad</t>
  </si>
  <si>
    <t>Paños para limpiezacon clorhexidina Sigma</t>
  </si>
  <si>
    <t>SIN STOCK HASTA FINES DE  MARZO</t>
  </si>
  <si>
    <t>Solucion fisiologica x 1000 ml interior del país / Flete a cargar de Jayor</t>
  </si>
  <si>
    <t>Solucion fisiologica x 1000 ml interior del país pago contado / flete a cargo de Jayor</t>
  </si>
  <si>
    <t>Solucion fisiologica x 500 ml interior del país/ flete a cargo de Jayor</t>
  </si>
  <si>
    <t>Solucion fisiologica x 500 ml interior del país pago contado/ flete a cargo de Jayor</t>
  </si>
  <si>
    <t>Solucion dextrosa al 5% 500 ml interior del país/ flete a cargo de Jayor</t>
  </si>
  <si>
    <t>Solucion dextrosa al 5% 500 ml interior del país pago contado/ flete a cargo de Jayor</t>
  </si>
  <si>
    <t>Flete a cargo del Laboratorio en CABA y GBA, interior flete incluido ( minimo 1 pallet, 720 unidades)</t>
  </si>
  <si>
    <t>VENTA SOLO 40 pack x centro x mes</t>
  </si>
  <si>
    <r>
      <t xml:space="preserve">BARBIJO TRIPLE CON TIRAS ANADELIA ( X 25 ) ( </t>
    </r>
    <r>
      <rPr>
        <b/>
        <sz val="10"/>
        <color indexed="10"/>
        <rFont val="Arial"/>
        <family val="2"/>
      </rPr>
      <t>$ 4,7 C/U</t>
    </r>
    <r>
      <rPr>
        <b/>
        <sz val="10"/>
        <rFont val="Arial"/>
        <family val="2"/>
      </rPr>
      <t>)</t>
    </r>
  </si>
  <si>
    <t>Cubre camilla con elástico 1 x 2 mts.</t>
  </si>
  <si>
    <t>Barbijos Triple capa</t>
  </si>
  <si>
    <t>10 UNIDADES - Set Subclavia Doble Lúmen Hidrofílico 11F/15cm - Balton</t>
  </si>
  <si>
    <t>20 UNIDADES -Set Subclavia Doble Lúmen Hidrofílico 11F/15cm - Balton</t>
  </si>
  <si>
    <t>SIN STOCK- INGRESAN 23/03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</si>
</sst>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_ &quot;$&quot;\ * #,##0.0000_ ;_ &quot;$&quot;\ * \-#,##0.0000_ ;_ &quot;$&quot;\ * &quot;-&quot;????_ ;_ @_ "/>
    <numFmt numFmtId="182" formatCode="_ [$$-2C0A]\ * #,##0.00_ ;_ [$$-2C0A]\ * \-#,##0.00_ ;_ [$$-2C0A]\ * &quot;-&quot;??_ ;_ @_ "/>
    <numFmt numFmtId="183" formatCode="_ [$USD]\ * #,##0.00_ ;_ [$USD]\ * \-#,##0.00_ ;_ [$USD]\ * &quot;-&quot;??_ ;_ @_ "/>
    <numFmt numFmtId="184" formatCode="[$$-2C0A]\ #,##0.00"/>
    <numFmt numFmtId="185" formatCode="&quot;$&quot;\ #,##0.0000;&quot;$&quot;\ \-#,##0.0000"/>
    <numFmt numFmtId="186" formatCode="0.0000"/>
    <numFmt numFmtId="187" formatCode="_ &quot;$&quot;\ * #,##0.000_ ;_ &quot;$&quot;\ * \-#,##0.000_ ;_ &quot;$&quot;\ * &quot;-&quot;???_ ;_ @_ "/>
    <numFmt numFmtId="188" formatCode="_ [$$-2C0A]\ * #,##0.000_ ;_ [$$-2C0A]\ * \-#,##0.000_ ;_ [$$-2C0A]\ * &quot;-&quot;???_ ;_ @_ "/>
    <numFmt numFmtId="189" formatCode="_ [$$-2C0A]\ * #,##0.000_ ;_ [$$-2C0A]\ * \-#,##0.000_ ;_ [$$-2C0A]\ * &quot;-&quot;??_ ;_ @_ "/>
    <numFmt numFmtId="190" formatCode="_ [$€]\ * #,##0.00_ ;_ [$€]\ * \-#,##0.00_ ;_ [$€]\ * &quot;-&quot;??_ ;_ @_ "/>
    <numFmt numFmtId="191" formatCode="[$USD]\ #,##0.00;[$USD]\ \-#,##0.00"/>
    <numFmt numFmtId="192" formatCode="[$$-2C0A]\ #,##0.00;[$$-2C0A]\ \-#,##0.00"/>
    <numFmt numFmtId="193" formatCode="[$USD]\ #,##0.00"/>
    <numFmt numFmtId="194" formatCode="[$USD]\ #,##0.000;[$USD]\ \-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$-2C0A]\ #,##0.000"/>
    <numFmt numFmtId="200" formatCode="[$-2C0A]dddd\,\ dd&quot; de &quot;mmmm&quot; de &quot;yyyy"/>
    <numFmt numFmtId="201" formatCode="[$-2C0A]hh:mm:ss\ AM/PM"/>
    <numFmt numFmtId="202" formatCode="_-[$$-540A]* #,##0.00_ ;_-[$$-540A]* \-#,##0.00\ ;_-[$$-540A]* &quot;-&quot;??_ ;_-@_ "/>
    <numFmt numFmtId="203" formatCode="#,##0.00&quot; € &quot;;\-#,##0.00&quot; € &quot;;&quot; -&quot;#&quot; € &quot;;@\ "/>
    <numFmt numFmtId="204" formatCode="&quot; $ &quot;#,##0.00\ ;&quot; $ -&quot;#,##0.00\ ;&quot; $ -&quot;#\ ;@\ "/>
    <numFmt numFmtId="205" formatCode="[$$-2C0A]\ #,##0.000\ ;[$$-2C0A]&quot; -&quot;#,##0.000\ ;[$$-2C0A]&quot; -&quot;#\ ;@\ "/>
    <numFmt numFmtId="206" formatCode="[$-2C0A]dddd\,\ d\ &quot;de&quot;\ mmmm\ &quot;de&quot;\ yyyy"/>
  </numFmts>
  <fonts count="119">
    <font>
      <sz val="10"/>
      <name val="Arial"/>
      <family val="0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8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Calibri"/>
      <family val="2"/>
    </font>
    <font>
      <b/>
      <sz val="11"/>
      <color indexed="56"/>
      <name val="Arial"/>
      <family val="2"/>
    </font>
    <font>
      <b/>
      <sz val="14"/>
      <name val="Effra"/>
      <family val="0"/>
    </font>
    <font>
      <b/>
      <sz val="14"/>
      <name val="Arial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b/>
      <sz val="12"/>
      <color indexed="10"/>
      <name val="Calibri"/>
      <family val="2"/>
    </font>
    <font>
      <b/>
      <sz val="11"/>
      <color indexed="9"/>
      <name val="Arial"/>
      <family val="2"/>
    </font>
    <font>
      <b/>
      <sz val="22"/>
      <color indexed="10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Calibri"/>
      <family val="2"/>
    </font>
    <font>
      <sz val="11"/>
      <color indexed="8"/>
      <name val="Effra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003399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  <font>
      <b/>
      <sz val="22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1"/>
      <color theme="1"/>
      <name val="Effr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3"/>
      <color rgb="FFC000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24" fillId="3" borderId="0" applyNumberFormat="0" applyBorder="0" applyAlignment="0" applyProtection="0"/>
    <xf numFmtId="0" fontId="76" fillId="4" borderId="0" applyNumberFormat="0" applyBorder="0" applyAlignment="0" applyProtection="0"/>
    <xf numFmtId="0" fontId="24" fillId="5" borderId="0" applyNumberFormat="0" applyBorder="0" applyAlignment="0" applyProtection="0"/>
    <xf numFmtId="0" fontId="76" fillId="6" borderId="0" applyNumberFormat="0" applyBorder="0" applyAlignment="0" applyProtection="0"/>
    <xf numFmtId="0" fontId="24" fillId="7" borderId="0" applyNumberFormat="0" applyBorder="0" applyAlignment="0" applyProtection="0"/>
    <xf numFmtId="0" fontId="76" fillId="8" borderId="0" applyNumberFormat="0" applyBorder="0" applyAlignment="0" applyProtection="0"/>
    <xf numFmtId="0" fontId="24" fillId="9" borderId="0" applyNumberFormat="0" applyBorder="0" applyAlignment="0" applyProtection="0"/>
    <xf numFmtId="0" fontId="76" fillId="10" borderId="0" applyNumberFormat="0" applyBorder="0" applyAlignment="0" applyProtection="0"/>
    <xf numFmtId="0" fontId="24" fillId="11" borderId="0" applyNumberFormat="0" applyBorder="0" applyAlignment="0" applyProtection="0"/>
    <xf numFmtId="0" fontId="76" fillId="12" borderId="0" applyNumberFormat="0" applyBorder="0" applyAlignment="0" applyProtection="0"/>
    <xf numFmtId="0" fontId="24" fillId="13" borderId="0" applyNumberFormat="0" applyBorder="0" applyAlignment="0" applyProtection="0"/>
    <xf numFmtId="0" fontId="76" fillId="14" borderId="0" applyNumberFormat="0" applyBorder="0" applyAlignment="0" applyProtection="0"/>
    <xf numFmtId="0" fontId="24" fillId="15" borderId="0" applyNumberFormat="0" applyBorder="0" applyAlignment="0" applyProtection="0"/>
    <xf numFmtId="0" fontId="76" fillId="16" borderId="0" applyNumberFormat="0" applyBorder="0" applyAlignment="0" applyProtection="0"/>
    <xf numFmtId="0" fontId="24" fillId="17" borderId="0" applyNumberFormat="0" applyBorder="0" applyAlignment="0" applyProtection="0"/>
    <xf numFmtId="0" fontId="76" fillId="18" borderId="0" applyNumberFormat="0" applyBorder="0" applyAlignment="0" applyProtection="0"/>
    <xf numFmtId="0" fontId="24" fillId="19" borderId="0" applyNumberFormat="0" applyBorder="0" applyAlignment="0" applyProtection="0"/>
    <xf numFmtId="0" fontId="76" fillId="20" borderId="0" applyNumberFormat="0" applyBorder="0" applyAlignment="0" applyProtection="0"/>
    <xf numFmtId="0" fontId="24" fillId="9" borderId="0" applyNumberFormat="0" applyBorder="0" applyAlignment="0" applyProtection="0"/>
    <xf numFmtId="0" fontId="76" fillId="21" borderId="0" applyNumberFormat="0" applyBorder="0" applyAlignment="0" applyProtection="0"/>
    <xf numFmtId="0" fontId="24" fillId="15" borderId="0" applyNumberFormat="0" applyBorder="0" applyAlignment="0" applyProtection="0"/>
    <xf numFmtId="0" fontId="76" fillId="22" borderId="0" applyNumberFormat="0" applyBorder="0" applyAlignment="0" applyProtection="0"/>
    <xf numFmtId="0" fontId="24" fillId="23" borderId="0" applyNumberFormat="0" applyBorder="0" applyAlignment="0" applyProtection="0"/>
    <xf numFmtId="0" fontId="77" fillId="24" borderId="0" applyNumberFormat="0" applyBorder="0" applyAlignment="0" applyProtection="0"/>
    <xf numFmtId="0" fontId="37" fillId="25" borderId="0" applyNumberFormat="0" applyBorder="0" applyAlignment="0" applyProtection="0"/>
    <xf numFmtId="0" fontId="77" fillId="26" borderId="0" applyNumberFormat="0" applyBorder="0" applyAlignment="0" applyProtection="0"/>
    <xf numFmtId="0" fontId="37" fillId="17" borderId="0" applyNumberFormat="0" applyBorder="0" applyAlignment="0" applyProtection="0"/>
    <xf numFmtId="0" fontId="77" fillId="27" borderId="0" applyNumberFormat="0" applyBorder="0" applyAlignment="0" applyProtection="0"/>
    <xf numFmtId="0" fontId="37" fillId="19" borderId="0" applyNumberFormat="0" applyBorder="0" applyAlignment="0" applyProtection="0"/>
    <xf numFmtId="0" fontId="77" fillId="28" borderId="0" applyNumberFormat="0" applyBorder="0" applyAlignment="0" applyProtection="0"/>
    <xf numFmtId="0" fontId="37" fillId="29" borderId="0" applyNumberFormat="0" applyBorder="0" applyAlignment="0" applyProtection="0"/>
    <xf numFmtId="0" fontId="77" fillId="30" borderId="0" applyNumberFormat="0" applyBorder="0" applyAlignment="0" applyProtection="0"/>
    <xf numFmtId="0" fontId="37" fillId="31" borderId="0" applyNumberFormat="0" applyBorder="0" applyAlignment="0" applyProtection="0"/>
    <xf numFmtId="0" fontId="77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7" borderId="0" applyNumberFormat="0" applyBorder="0" applyAlignment="0" applyProtection="0"/>
    <xf numFmtId="0" fontId="78" fillId="34" borderId="0" applyNumberFormat="0" applyBorder="0" applyAlignment="0" applyProtection="0"/>
    <xf numFmtId="0" fontId="79" fillId="35" borderId="1" applyNumberFormat="0" applyAlignment="0" applyProtection="0"/>
    <xf numFmtId="0" fontId="39" fillId="36" borderId="2" applyNumberFormat="0" applyAlignment="0" applyProtection="0"/>
    <xf numFmtId="0" fontId="80" fillId="37" borderId="3" applyNumberFormat="0" applyAlignment="0" applyProtection="0"/>
    <xf numFmtId="0" fontId="40" fillId="38" borderId="4" applyNumberFormat="0" applyAlignment="0" applyProtection="0"/>
    <xf numFmtId="0" fontId="81" fillId="0" borderId="5" applyNumberFormat="0" applyFill="0" applyAlignment="0" applyProtection="0"/>
    <xf numFmtId="0" fontId="4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39" borderId="0" applyNumberFormat="0" applyBorder="0" applyAlignment="0" applyProtection="0"/>
    <xf numFmtId="0" fontId="37" fillId="40" borderId="0" applyNumberFormat="0" applyBorder="0" applyAlignment="0" applyProtection="0"/>
    <xf numFmtId="0" fontId="77" fillId="41" borderId="0" applyNumberFormat="0" applyBorder="0" applyAlignment="0" applyProtection="0"/>
    <xf numFmtId="0" fontId="37" fillId="42" borderId="0" applyNumberFormat="0" applyBorder="0" applyAlignment="0" applyProtection="0"/>
    <xf numFmtId="0" fontId="77" fillId="43" borderId="0" applyNumberFormat="0" applyBorder="0" applyAlignment="0" applyProtection="0"/>
    <xf numFmtId="0" fontId="37" fillId="44" borderId="0" applyNumberFormat="0" applyBorder="0" applyAlignment="0" applyProtection="0"/>
    <xf numFmtId="0" fontId="77" fillId="45" borderId="0" applyNumberFormat="0" applyBorder="0" applyAlignment="0" applyProtection="0"/>
    <xf numFmtId="0" fontId="37" fillId="29" borderId="0" applyNumberFormat="0" applyBorder="0" applyAlignment="0" applyProtection="0"/>
    <xf numFmtId="0" fontId="77" fillId="46" borderId="0" applyNumberFormat="0" applyBorder="0" applyAlignment="0" applyProtection="0"/>
    <xf numFmtId="0" fontId="37" fillId="31" borderId="0" applyNumberFormat="0" applyBorder="0" applyAlignment="0" applyProtection="0"/>
    <xf numFmtId="0" fontId="77" fillId="47" borderId="0" applyNumberFormat="0" applyBorder="0" applyAlignment="0" applyProtection="0"/>
    <xf numFmtId="0" fontId="37" fillId="48" borderId="0" applyNumberFormat="0" applyBorder="0" applyAlignment="0" applyProtection="0"/>
    <xf numFmtId="0" fontId="84" fillId="49" borderId="1" applyNumberFormat="0" applyAlignment="0" applyProtection="0"/>
    <xf numFmtId="0" fontId="43" fillId="13" borderId="2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76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3" fontId="24" fillId="0" borderId="0">
      <alignment/>
      <protection/>
    </xf>
    <xf numFmtId="178" fontId="76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7" fillId="51" borderId="0" applyNumberFormat="0" applyBorder="0" applyAlignment="0" applyProtection="0"/>
    <xf numFmtId="0" fontId="4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88" fillId="35" borderId="10" applyNumberFormat="0" applyAlignment="0" applyProtection="0"/>
    <xf numFmtId="0" fontId="46" fillId="36" borderId="11" applyNumberFormat="0" applyAlignment="0" applyProtection="0"/>
    <xf numFmtId="0" fontId="8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92" fillId="0" borderId="13" applyNumberFormat="0" applyFill="0" applyAlignment="0" applyProtection="0"/>
    <xf numFmtId="0" fontId="51" fillId="0" borderId="14" applyNumberFormat="0" applyFill="0" applyAlignment="0" applyProtection="0"/>
    <xf numFmtId="0" fontId="83" fillId="0" borderId="15" applyNumberFormat="0" applyFill="0" applyAlignment="0" applyProtection="0"/>
    <xf numFmtId="0" fontId="4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93" fillId="0" borderId="17" applyNumberFormat="0" applyFill="0" applyAlignment="0" applyProtection="0"/>
    <xf numFmtId="0" fontId="28" fillId="0" borderId="18" applyNumberFormat="0" applyFill="0" applyAlignment="0" applyProtection="0"/>
  </cellStyleXfs>
  <cellXfs count="319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1" fillId="15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 horizontal="left"/>
    </xf>
    <xf numFmtId="0" fontId="2" fillId="55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7" fillId="55" borderId="19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/>
    </xf>
    <xf numFmtId="0" fontId="7" fillId="55" borderId="19" xfId="0" applyFont="1" applyFill="1" applyBorder="1" applyAlignment="1">
      <alignment horizontal="left"/>
    </xf>
    <xf numFmtId="0" fontId="8" fillId="55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181" fontId="1" fillId="0" borderId="19" xfId="92" applyNumberFormat="1" applyFont="1" applyBorder="1" applyAlignment="1">
      <alignment horizontal="left"/>
    </xf>
    <xf numFmtId="184" fontId="4" fillId="0" borderId="19" xfId="0" applyNumberFormat="1" applyFont="1" applyBorder="1" applyAlignment="1">
      <alignment/>
    </xf>
    <xf numFmtId="0" fontId="1" fillId="15" borderId="19" xfId="0" applyFont="1" applyFill="1" applyBorder="1" applyAlignment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12" fillId="0" borderId="19" xfId="0" applyFont="1" applyBorder="1" applyAlignment="1">
      <alignment/>
    </xf>
    <xf numFmtId="0" fontId="1" fillId="15" borderId="19" xfId="0" applyFont="1" applyFill="1" applyBorder="1" applyAlignment="1">
      <alignment horizontal="center"/>
    </xf>
    <xf numFmtId="0" fontId="13" fillId="55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181" fontId="1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170" fontId="1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186" fontId="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8" fillId="0" borderId="19" xfId="0" applyFont="1" applyBorder="1" applyAlignment="1">
      <alignment horizontal="left" vertical="center"/>
    </xf>
    <xf numFmtId="0" fontId="8" fillId="55" borderId="19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4" fillId="0" borderId="19" xfId="0" applyFont="1" applyBorder="1" applyAlignment="1">
      <alignment/>
    </xf>
    <xf numFmtId="180" fontId="25" fillId="0" borderId="19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12" fillId="0" borderId="0" xfId="0" applyFont="1" applyAlignment="1">
      <alignment/>
    </xf>
    <xf numFmtId="49" fontId="28" fillId="0" borderId="19" xfId="145" applyNumberFormat="1" applyFont="1" applyBorder="1" applyAlignment="1">
      <alignment horizontal="left"/>
      <protection/>
    </xf>
    <xf numFmtId="186" fontId="8" fillId="0" borderId="19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9" xfId="129" applyFont="1" applyBorder="1">
      <alignment/>
      <protection/>
    </xf>
    <xf numFmtId="0" fontId="7" fillId="55" borderId="19" xfId="129" applyFont="1" applyFill="1" applyBorder="1" applyAlignment="1">
      <alignment horizontal="left" vertical="top" wrapText="1"/>
      <protection/>
    </xf>
    <xf numFmtId="0" fontId="8" fillId="0" borderId="19" xfId="129" applyFont="1" applyBorder="1" applyAlignment="1">
      <alignment horizontal="left" vertical="top" wrapText="1"/>
      <protection/>
    </xf>
    <xf numFmtId="0" fontId="0" fillId="55" borderId="0" xfId="0" applyFill="1" applyAlignment="1">
      <alignment/>
    </xf>
    <xf numFmtId="0" fontId="14" fillId="55" borderId="19" xfId="0" applyFont="1" applyFill="1" applyBorder="1" applyAlignment="1">
      <alignment horizontal="center"/>
    </xf>
    <xf numFmtId="0" fontId="94" fillId="0" borderId="19" xfId="0" applyFont="1" applyBorder="1" applyAlignment="1">
      <alignment/>
    </xf>
    <xf numFmtId="170" fontId="13" fillId="55" borderId="19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1" fillId="15" borderId="19" xfId="0" applyFont="1" applyFill="1" applyBorder="1" applyAlignment="1">
      <alignment horizontal="left"/>
    </xf>
    <xf numFmtId="0" fontId="8" fillId="0" borderId="19" xfId="137" applyFont="1" applyBorder="1" applyAlignment="1">
      <alignment horizontal="left" vertical="center"/>
      <protection/>
    </xf>
    <xf numFmtId="0" fontId="35" fillId="0" borderId="19" xfId="0" applyFont="1" applyBorder="1" applyAlignment="1">
      <alignment/>
    </xf>
    <xf numFmtId="0" fontId="1" fillId="0" borderId="19" xfId="129" applyFont="1" applyBorder="1" applyAlignment="1">
      <alignment horizontal="left" vertical="top" wrapText="1"/>
      <protection/>
    </xf>
    <xf numFmtId="181" fontId="94" fillId="0" borderId="19" xfId="92" applyNumberFormat="1" applyFont="1" applyBorder="1" applyAlignment="1">
      <alignment horizontal="left"/>
    </xf>
    <xf numFmtId="180" fontId="96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left"/>
    </xf>
    <xf numFmtId="0" fontId="1" fillId="15" borderId="19" xfId="141" applyFont="1" applyFill="1" applyBorder="1" applyAlignment="1">
      <alignment horizontal="center"/>
      <protection/>
    </xf>
    <xf numFmtId="186" fontId="1" fillId="0" borderId="19" xfId="141" applyNumberFormat="1" applyFont="1" applyBorder="1">
      <alignment/>
      <protection/>
    </xf>
    <xf numFmtId="186" fontId="1" fillId="0" borderId="19" xfId="141" applyNumberFormat="1" applyFont="1" applyBorder="1" applyAlignment="1">
      <alignment horizontal="center"/>
      <protection/>
    </xf>
    <xf numFmtId="189" fontId="1" fillId="55" borderId="19" xfId="141" applyNumberFormat="1" applyFont="1" applyFill="1" applyBorder="1">
      <alignment/>
      <protection/>
    </xf>
    <xf numFmtId="0" fontId="97" fillId="0" borderId="19" xfId="0" applyFont="1" applyBorder="1" applyAlignment="1">
      <alignment/>
    </xf>
    <xf numFmtId="0" fontId="98" fillId="0" borderId="0" xfId="0" applyFont="1" applyAlignment="1">
      <alignment/>
    </xf>
    <xf numFmtId="0" fontId="97" fillId="0" borderId="19" xfId="0" applyFont="1" applyBorder="1" applyAlignment="1">
      <alignment horizontal="left"/>
    </xf>
    <xf numFmtId="0" fontId="99" fillId="0" borderId="19" xfId="0" applyFont="1" applyBorder="1" applyAlignment="1">
      <alignment/>
    </xf>
    <xf numFmtId="0" fontId="99" fillId="0" borderId="19" xfId="0" applyFont="1" applyBorder="1" applyAlignment="1">
      <alignment horizontal="left"/>
    </xf>
    <xf numFmtId="0" fontId="100" fillId="0" borderId="0" xfId="0" applyFont="1" applyAlignment="1">
      <alignment/>
    </xf>
    <xf numFmtId="0" fontId="101" fillId="0" borderId="19" xfId="0" applyFont="1" applyBorder="1" applyAlignment="1">
      <alignment/>
    </xf>
    <xf numFmtId="170" fontId="94" fillId="0" borderId="19" xfId="92" applyNumberFormat="1" applyFont="1" applyBorder="1" applyAlignment="1">
      <alignment/>
    </xf>
    <xf numFmtId="0" fontId="94" fillId="55" borderId="19" xfId="0" applyFont="1" applyFill="1" applyBorder="1" applyAlignment="1">
      <alignment/>
    </xf>
    <xf numFmtId="0" fontId="102" fillId="0" borderId="19" xfId="0" applyFont="1" applyBorder="1" applyAlignment="1">
      <alignment/>
    </xf>
    <xf numFmtId="0" fontId="0" fillId="0" borderId="19" xfId="124" applyBorder="1">
      <alignment/>
      <protection/>
    </xf>
    <xf numFmtId="0" fontId="1" fillId="0" borderId="19" xfId="136" applyFont="1" applyBorder="1">
      <alignment/>
      <protection/>
    </xf>
    <xf numFmtId="0" fontId="34" fillId="55" borderId="19" xfId="136" applyFont="1" applyFill="1" applyBorder="1">
      <alignment/>
      <protection/>
    </xf>
    <xf numFmtId="0" fontId="1" fillId="55" borderId="19" xfId="136" applyFont="1" applyFill="1" applyBorder="1">
      <alignment/>
      <protection/>
    </xf>
    <xf numFmtId="0" fontId="8" fillId="0" borderId="19" xfId="136" applyFont="1" applyBorder="1">
      <alignment/>
      <protection/>
    </xf>
    <xf numFmtId="0" fontId="5" fillId="0" borderId="19" xfId="136" applyFont="1" applyBorder="1" applyAlignment="1">
      <alignment vertical="top" wrapText="1"/>
      <protection/>
    </xf>
    <xf numFmtId="0" fontId="94" fillId="0" borderId="19" xfId="144" applyFont="1" applyBorder="1">
      <alignment/>
      <protection/>
    </xf>
    <xf numFmtId="0" fontId="53" fillId="0" borderId="19" xfId="136" applyFont="1" applyBorder="1">
      <alignment/>
      <protection/>
    </xf>
    <xf numFmtId="0" fontId="8" fillId="15" borderId="19" xfId="0" applyFont="1" applyFill="1" applyBorder="1" applyAlignment="1">
      <alignment horizontal="center"/>
    </xf>
    <xf numFmtId="0" fontId="30" fillId="15" borderId="19" xfId="121" applyFont="1" applyFill="1" applyBorder="1" applyAlignment="1">
      <alignment horizontal="center"/>
      <protection/>
    </xf>
    <xf numFmtId="0" fontId="94" fillId="0" borderId="19" xfId="136" applyFont="1" applyBorder="1">
      <alignment/>
      <protection/>
    </xf>
    <xf numFmtId="0" fontId="12" fillId="55" borderId="19" xfId="0" applyFont="1" applyFill="1" applyBorder="1" applyAlignment="1">
      <alignment horizontal="right"/>
    </xf>
    <xf numFmtId="0" fontId="12" fillId="0" borderId="19" xfId="0" applyFont="1" applyBorder="1" applyAlignment="1">
      <alignment horizontal="right"/>
    </xf>
    <xf numFmtId="180" fontId="12" fillId="0" borderId="19" xfId="0" applyNumberFormat="1" applyFont="1" applyBorder="1" applyAlignment="1">
      <alignment horizontal="right"/>
    </xf>
    <xf numFmtId="180" fontId="11" fillId="0" borderId="19" xfId="0" applyNumberFormat="1" applyFont="1" applyBorder="1" applyAlignment="1">
      <alignment horizontal="right"/>
    </xf>
    <xf numFmtId="0" fontId="12" fillId="55" borderId="19" xfId="139" applyFont="1" applyFill="1" applyBorder="1" applyAlignment="1">
      <alignment horizontal="right"/>
      <protection/>
    </xf>
    <xf numFmtId="180" fontId="12" fillId="0" borderId="19" xfId="139" applyNumberFormat="1" applyFont="1" applyBorder="1" applyAlignment="1">
      <alignment horizontal="right"/>
      <protection/>
    </xf>
    <xf numFmtId="193" fontId="12" fillId="0" borderId="19" xfId="0" applyNumberFormat="1" applyFont="1" applyBorder="1" applyAlignment="1">
      <alignment horizontal="right"/>
    </xf>
    <xf numFmtId="180" fontId="12" fillId="56" borderId="19" xfId="0" applyNumberFormat="1" applyFont="1" applyFill="1" applyBorder="1" applyAlignment="1">
      <alignment horizontal="right"/>
    </xf>
    <xf numFmtId="0" fontId="12" fillId="15" borderId="19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170" fontId="1" fillId="55" borderId="19" xfId="118" applyNumberFormat="1" applyFont="1" applyFill="1" applyBorder="1" applyAlignment="1">
      <alignment horizontal="right"/>
    </xf>
    <xf numFmtId="183" fontId="1" fillId="55" borderId="19" xfId="118" applyNumberFormat="1" applyFont="1" applyFill="1" applyBorder="1" applyAlignment="1">
      <alignment horizontal="right"/>
    </xf>
    <xf numFmtId="183" fontId="3" fillId="0" borderId="19" xfId="0" applyNumberFormat="1" applyFont="1" applyBorder="1" applyAlignment="1">
      <alignment horizontal="right"/>
    </xf>
    <xf numFmtId="0" fontId="30" fillId="55" borderId="19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0" fillId="0" borderId="19" xfId="139" applyFont="1" applyBorder="1" applyAlignment="1">
      <alignment horizontal="left"/>
      <protection/>
    </xf>
    <xf numFmtId="0" fontId="12" fillId="0" borderId="19" xfId="139" applyFont="1" applyBorder="1" applyAlignment="1">
      <alignment horizontal="left"/>
      <protection/>
    </xf>
    <xf numFmtId="0" fontId="30" fillId="0" borderId="1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101" fillId="0" borderId="19" xfId="0" applyFont="1" applyBorder="1" applyAlignment="1">
      <alignment horizontal="left"/>
    </xf>
    <xf numFmtId="0" fontId="103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19" xfId="136" applyFont="1" applyBorder="1" applyAlignment="1">
      <alignment horizontal="left" vertical="top" wrapText="1"/>
      <protection/>
    </xf>
    <xf numFmtId="0" fontId="104" fillId="0" borderId="19" xfId="136" applyFont="1" applyBorder="1" applyAlignment="1">
      <alignment horizontal="left"/>
      <protection/>
    </xf>
    <xf numFmtId="0" fontId="105" fillId="55" borderId="19" xfId="136" applyFont="1" applyFill="1" applyBorder="1" applyAlignment="1">
      <alignment horizontal="left" vertical="top" wrapText="1"/>
      <protection/>
    </xf>
    <xf numFmtId="0" fontId="4" fillId="0" borderId="19" xfId="136" applyFont="1" applyBorder="1" applyAlignment="1">
      <alignment horizontal="left" vertical="top" wrapText="1"/>
      <protection/>
    </xf>
    <xf numFmtId="0" fontId="105" fillId="0" borderId="19" xfId="136" applyFont="1" applyBorder="1" applyAlignment="1">
      <alignment horizontal="left" vertical="top" wrapText="1"/>
      <protection/>
    </xf>
    <xf numFmtId="0" fontId="4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93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137" applyFont="1" applyBorder="1" applyAlignment="1">
      <alignment horizontal="left"/>
      <protection/>
    </xf>
    <xf numFmtId="0" fontId="105" fillId="57" borderId="19" xfId="0" applyFont="1" applyFill="1" applyBorder="1" applyAlignment="1">
      <alignment horizontal="left" vertical="center"/>
    </xf>
    <xf numFmtId="0" fontId="106" fillId="0" borderId="19" xfId="0" applyFont="1" applyBorder="1" applyAlignment="1">
      <alignment horizontal="left" vertical="center"/>
    </xf>
    <xf numFmtId="191" fontId="1" fillId="0" borderId="19" xfId="136" applyNumberFormat="1" applyFont="1" applyBorder="1" applyAlignment="1">
      <alignment horizontal="right"/>
      <protection/>
    </xf>
    <xf numFmtId="191" fontId="4" fillId="0" borderId="19" xfId="136" applyNumberFormat="1" applyFont="1" applyBorder="1" applyAlignment="1">
      <alignment horizontal="right" vertical="top" wrapText="1"/>
      <protection/>
    </xf>
    <xf numFmtId="170" fontId="1" fillId="0" borderId="19" xfId="92" applyNumberFormat="1" applyFont="1" applyBorder="1" applyAlignment="1">
      <alignment horizontal="right"/>
    </xf>
    <xf numFmtId="187" fontId="1" fillId="0" borderId="19" xfId="92" applyNumberFormat="1" applyFont="1" applyBorder="1" applyAlignment="1">
      <alignment horizontal="right"/>
    </xf>
    <xf numFmtId="170" fontId="99" fillId="0" borderId="19" xfId="92" applyNumberFormat="1" applyFont="1" applyBorder="1" applyAlignment="1">
      <alignment horizontal="right"/>
    </xf>
    <xf numFmtId="167" fontId="99" fillId="0" borderId="19" xfId="92" applyNumberFormat="1" applyFont="1" applyBorder="1" applyAlignment="1">
      <alignment horizontal="right"/>
    </xf>
    <xf numFmtId="170" fontId="97" fillId="0" borderId="19" xfId="92" applyNumberFormat="1" applyFont="1" applyBorder="1" applyAlignment="1">
      <alignment horizontal="right"/>
    </xf>
    <xf numFmtId="170" fontId="1" fillId="0" borderId="19" xfId="92" applyNumberFormat="1" applyFont="1" applyBorder="1" applyAlignment="1">
      <alignment horizontal="right"/>
    </xf>
    <xf numFmtId="170" fontId="0" fillId="0" borderId="19" xfId="0" applyNumberFormat="1" applyBorder="1" applyAlignment="1">
      <alignment horizontal="right"/>
    </xf>
    <xf numFmtId="182" fontId="28" fillId="0" borderId="19" xfId="92" applyNumberFormat="1" applyFont="1" applyBorder="1" applyAlignment="1">
      <alignment horizontal="right"/>
    </xf>
    <xf numFmtId="170" fontId="12" fillId="0" borderId="19" xfId="0" applyNumberFormat="1" applyFont="1" applyBorder="1" applyAlignment="1">
      <alignment horizontal="right"/>
    </xf>
    <xf numFmtId="187" fontId="1" fillId="0" borderId="19" xfId="145" applyNumberFormat="1" applyFont="1" applyBorder="1" applyAlignment="1">
      <alignment horizontal="right"/>
      <protection/>
    </xf>
    <xf numFmtId="170" fontId="1" fillId="0" borderId="19" xfId="105" applyNumberFormat="1" applyFont="1" applyBorder="1" applyAlignment="1">
      <alignment horizontal="right"/>
    </xf>
    <xf numFmtId="170" fontId="0" fillId="0" borderId="0" xfId="0" applyNumberFormat="1" applyAlignment="1">
      <alignment horizontal="right"/>
    </xf>
    <xf numFmtId="167" fontId="105" fillId="0" borderId="19" xfId="0" applyNumberFormat="1" applyFont="1" applyBorder="1" applyAlignment="1">
      <alignment horizontal="right" vertical="center"/>
    </xf>
    <xf numFmtId="167" fontId="1" fillId="0" borderId="19" xfId="0" applyNumberFormat="1" applyFont="1" applyBorder="1" applyAlignment="1">
      <alignment horizontal="right" vertical="center"/>
    </xf>
    <xf numFmtId="4" fontId="107" fillId="0" borderId="19" xfId="0" applyNumberFormat="1" applyFont="1" applyBorder="1" applyAlignment="1">
      <alignment horizontal="right" vertical="center"/>
    </xf>
    <xf numFmtId="4" fontId="105" fillId="0" borderId="19" xfId="0" applyNumberFormat="1" applyFont="1" applyBorder="1" applyAlignment="1">
      <alignment horizontal="right" vertical="center"/>
    </xf>
    <xf numFmtId="183" fontId="1" fillId="0" borderId="19" xfId="118" applyNumberFormat="1" applyFont="1" applyBorder="1" applyAlignment="1">
      <alignment horizontal="right"/>
    </xf>
    <xf numFmtId="170" fontId="1" fillId="0" borderId="19" xfId="0" applyNumberFormat="1" applyFont="1" applyBorder="1" applyAlignment="1">
      <alignment horizontal="right"/>
    </xf>
    <xf numFmtId="4" fontId="108" fillId="0" borderId="19" xfId="92" applyNumberFormat="1" applyFont="1" applyBorder="1" applyAlignment="1">
      <alignment horizontal="right"/>
    </xf>
    <xf numFmtId="4" fontId="1" fillId="0" borderId="19" xfId="92" applyNumberFormat="1" applyFont="1" applyBorder="1" applyAlignment="1">
      <alignment horizontal="right"/>
    </xf>
    <xf numFmtId="2" fontId="1" fillId="56" borderId="19" xfId="90" applyNumberFormat="1" applyFont="1" applyFill="1" applyBorder="1" applyAlignment="1">
      <alignment horizontal="right" vertical="top"/>
    </xf>
    <xf numFmtId="2" fontId="1" fillId="56" borderId="19" xfId="90" applyNumberFormat="1" applyFont="1" applyFill="1" applyBorder="1" applyAlignment="1">
      <alignment horizontal="right"/>
    </xf>
    <xf numFmtId="170" fontId="1" fillId="15" borderId="19" xfId="118" applyNumberFormat="1" applyFont="1" applyFill="1" applyBorder="1" applyAlignment="1">
      <alignment horizontal="right"/>
    </xf>
    <xf numFmtId="170" fontId="1" fillId="0" borderId="19" xfId="118" applyNumberFormat="1" applyFont="1" applyBorder="1" applyAlignment="1">
      <alignment horizontal="right"/>
    </xf>
    <xf numFmtId="170" fontId="17" fillId="0" borderId="19" xfId="118" applyNumberFormat="1" applyFont="1" applyBorder="1" applyAlignment="1">
      <alignment horizontal="right"/>
    </xf>
    <xf numFmtId="170" fontId="7" fillId="0" borderId="19" xfId="118" applyNumberFormat="1" applyFont="1" applyBorder="1" applyAlignment="1">
      <alignment horizontal="right"/>
    </xf>
    <xf numFmtId="170" fontId="1" fillId="56" borderId="19" xfId="118" applyNumberFormat="1" applyFont="1" applyFill="1" applyBorder="1" applyAlignment="1">
      <alignment horizontal="right"/>
    </xf>
    <xf numFmtId="170" fontId="1" fillId="15" borderId="19" xfId="92" applyNumberFormat="1" applyFont="1" applyFill="1" applyBorder="1" applyAlignment="1">
      <alignment horizontal="right"/>
    </xf>
    <xf numFmtId="183" fontId="1" fillId="0" borderId="19" xfId="92" applyNumberFormat="1" applyFont="1" applyBorder="1" applyAlignment="1">
      <alignment horizontal="right"/>
    </xf>
    <xf numFmtId="167" fontId="12" fillId="0" borderId="19" xfId="0" applyNumberFormat="1" applyFont="1" applyBorder="1" applyAlignment="1">
      <alignment horizontal="right"/>
    </xf>
    <xf numFmtId="0" fontId="1" fillId="0" borderId="19" xfId="0" applyFont="1" applyBorder="1" applyAlignment="1" applyProtection="1">
      <alignment horizontal="left" vertical="center"/>
      <protection locked="0"/>
    </xf>
    <xf numFmtId="0" fontId="4" fillId="15" borderId="19" xfId="0" applyFont="1" applyFill="1" applyBorder="1" applyAlignment="1">
      <alignment horizontal="left"/>
    </xf>
    <xf numFmtId="0" fontId="4" fillId="55" borderId="19" xfId="0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94" fillId="0" borderId="19" xfId="0" applyFont="1" applyBorder="1" applyAlignment="1">
      <alignment horizontal="left"/>
    </xf>
    <xf numFmtId="0" fontId="8" fillId="0" borderId="19" xfId="121" applyFont="1" applyBorder="1" applyAlignment="1">
      <alignment horizontal="left"/>
      <protection/>
    </xf>
    <xf numFmtId="0" fontId="1" fillId="0" borderId="19" xfId="121" applyFont="1" applyBorder="1" applyAlignment="1">
      <alignment horizontal="left"/>
      <protection/>
    </xf>
    <xf numFmtId="0" fontId="8" fillId="0" borderId="19" xfId="141" applyFont="1" applyBorder="1" applyAlignment="1">
      <alignment horizontal="left"/>
      <protection/>
    </xf>
    <xf numFmtId="0" fontId="1" fillId="0" borderId="19" xfId="141" applyFont="1" applyBorder="1" applyAlignment="1">
      <alignment horizontal="left"/>
      <protection/>
    </xf>
    <xf numFmtId="0" fontId="54" fillId="56" borderId="19" xfId="122" applyFont="1" applyFill="1" applyBorder="1" applyAlignment="1">
      <alignment horizontal="left"/>
      <protection/>
    </xf>
    <xf numFmtId="0" fontId="54" fillId="56" borderId="19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96" fillId="0" borderId="19" xfId="0" applyFont="1" applyBorder="1" applyAlignment="1">
      <alignment horizontal="left"/>
    </xf>
    <xf numFmtId="0" fontId="29" fillId="15" borderId="19" xfId="0" applyFont="1" applyFill="1" applyBorder="1" applyAlignment="1">
      <alignment horizontal="center"/>
    </xf>
    <xf numFmtId="0" fontId="30" fillId="15" borderId="19" xfId="0" applyFont="1" applyFill="1" applyBorder="1" applyAlignment="1">
      <alignment horizontal="center"/>
    </xf>
    <xf numFmtId="0" fontId="4" fillId="15" borderId="19" xfId="136" applyFont="1" applyFill="1" applyBorder="1" applyAlignment="1">
      <alignment horizontal="center" vertical="top" wrapText="1"/>
      <protection/>
    </xf>
    <xf numFmtId="0" fontId="1" fillId="15" borderId="19" xfId="0" applyFont="1" applyFill="1" applyBorder="1" applyAlignment="1">
      <alignment horizontal="center" vertical="top" wrapText="1"/>
    </xf>
    <xf numFmtId="0" fontId="1" fillId="15" borderId="19" xfId="129" applyFont="1" applyFill="1" applyBorder="1" applyAlignment="1">
      <alignment horizontal="center" vertical="top" wrapText="1"/>
      <protection/>
    </xf>
    <xf numFmtId="0" fontId="1" fillId="15" borderId="19" xfId="137" applyFont="1" applyFill="1" applyBorder="1" applyAlignment="1">
      <alignment horizontal="center"/>
      <protection/>
    </xf>
    <xf numFmtId="0" fontId="109" fillId="56" borderId="19" xfId="0" applyFont="1" applyFill="1" applyBorder="1" applyAlignment="1">
      <alignment horizontal="center"/>
    </xf>
    <xf numFmtId="0" fontId="8" fillId="0" borderId="19" xfId="0" applyFont="1" applyBorder="1" applyAlignment="1">
      <alignment vertical="top"/>
    </xf>
    <xf numFmtId="0" fontId="101" fillId="0" borderId="0" xfId="0" applyFont="1" applyAlignment="1">
      <alignment/>
    </xf>
    <xf numFmtId="0" fontId="12" fillId="0" borderId="19" xfId="140" applyFont="1" applyBorder="1" applyAlignment="1">
      <alignment horizontal="left"/>
      <protection/>
    </xf>
    <xf numFmtId="180" fontId="12" fillId="0" borderId="19" xfId="140" applyNumberFormat="1" applyFont="1" applyBorder="1" applyAlignment="1">
      <alignment horizontal="right"/>
      <protection/>
    </xf>
    <xf numFmtId="186" fontId="94" fillId="15" borderId="19" xfId="141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94" fillId="0" borderId="19" xfId="129" applyFont="1" applyBorder="1" applyAlignment="1">
      <alignment horizontal="center"/>
      <protection/>
    </xf>
    <xf numFmtId="44" fontId="0" fillId="0" borderId="0" xfId="0" applyNumberForma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/>
    </xf>
    <xf numFmtId="167" fontId="76" fillId="0" borderId="19" xfId="134" applyNumberFormat="1" applyBorder="1" applyAlignment="1">
      <alignment horizontal="right"/>
      <protection/>
    </xf>
    <xf numFmtId="0" fontId="93" fillId="0" borderId="19" xfId="0" applyFont="1" applyBorder="1" applyAlignment="1">
      <alignment/>
    </xf>
    <xf numFmtId="0" fontId="8" fillId="0" borderId="19" xfId="138" applyFont="1" applyBorder="1" applyAlignment="1">
      <alignment horizontal="left" vertical="center"/>
      <protection/>
    </xf>
    <xf numFmtId="44" fontId="0" fillId="0" borderId="19" xfId="0" applyNumberFormat="1" applyBorder="1" applyAlignment="1">
      <alignment/>
    </xf>
    <xf numFmtId="44" fontId="0" fillId="0" borderId="19" xfId="0" applyNumberFormat="1" applyBorder="1" applyAlignment="1">
      <alignment horizontal="right"/>
    </xf>
    <xf numFmtId="44" fontId="1" fillId="0" borderId="19" xfId="0" applyNumberFormat="1" applyFont="1" applyBorder="1" applyAlignment="1">
      <alignment horizontal="right" vertical="center"/>
    </xf>
    <xf numFmtId="44" fontId="107" fillId="0" borderId="19" xfId="0" applyNumberFormat="1" applyFont="1" applyBorder="1" applyAlignment="1">
      <alignment horizontal="right" vertical="center"/>
    </xf>
    <xf numFmtId="44" fontId="105" fillId="0" borderId="19" xfId="90" applyNumberFormat="1" applyFont="1" applyBorder="1" applyAlignment="1">
      <alignment/>
    </xf>
    <xf numFmtId="44" fontId="105" fillId="0" borderId="19" xfId="0" applyNumberFormat="1" applyFont="1" applyBorder="1" applyAlignment="1">
      <alignment horizontal="right" vertical="center"/>
    </xf>
    <xf numFmtId="0" fontId="93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05" fillId="0" borderId="19" xfId="0" applyFont="1" applyBorder="1" applyAlignment="1">
      <alignment horizontal="left"/>
    </xf>
    <xf numFmtId="0" fontId="1" fillId="58" borderId="19" xfId="0" applyFont="1" applyFill="1" applyBorder="1" applyAlignment="1">
      <alignment horizontal="left"/>
    </xf>
    <xf numFmtId="0" fontId="94" fillId="0" borderId="19" xfId="141" applyFont="1" applyBorder="1" applyAlignment="1">
      <alignment horizontal="left"/>
      <protection/>
    </xf>
    <xf numFmtId="0" fontId="105" fillId="0" borderId="19" xfId="141" applyFont="1" applyBorder="1" applyAlignment="1">
      <alignment horizontal="left"/>
      <protection/>
    </xf>
    <xf numFmtId="0" fontId="110" fillId="0" borderId="19" xfId="141" applyFont="1" applyBorder="1" applyAlignment="1">
      <alignment horizontal="left"/>
      <protection/>
    </xf>
    <xf numFmtId="186" fontId="94" fillId="0" borderId="19" xfId="141" applyNumberFormat="1" applyFont="1" applyBorder="1" applyAlignment="1">
      <alignment horizontal="center"/>
      <protection/>
    </xf>
    <xf numFmtId="0" fontId="102" fillId="0" borderId="19" xfId="0" applyFont="1" applyBorder="1" applyAlignment="1">
      <alignment/>
    </xf>
    <xf numFmtId="0" fontId="111" fillId="0" borderId="19" xfId="0" applyFont="1" applyBorder="1" applyAlignment="1">
      <alignment horizontal="left"/>
    </xf>
    <xf numFmtId="180" fontId="112" fillId="0" borderId="19" xfId="140" applyNumberFormat="1" applyFont="1" applyBorder="1" applyAlignment="1">
      <alignment horizontal="right"/>
      <protection/>
    </xf>
    <xf numFmtId="186" fontId="113" fillId="15" borderId="19" xfId="141" applyNumberFormat="1" applyFont="1" applyFill="1" applyBorder="1" applyAlignment="1">
      <alignment horizontal="center"/>
      <protection/>
    </xf>
    <xf numFmtId="170" fontId="13" fillId="55" borderId="19" xfId="0" applyNumberFormat="1" applyFont="1" applyFill="1" applyBorder="1" applyAlignment="1" quotePrefix="1">
      <alignment/>
    </xf>
    <xf numFmtId="0" fontId="0" fillId="0" borderId="19" xfId="0" applyFill="1" applyBorder="1" applyAlignment="1">
      <alignment/>
    </xf>
    <xf numFmtId="0" fontId="105" fillId="58" borderId="19" xfId="0" applyFont="1" applyFill="1" applyBorder="1" applyAlignment="1">
      <alignment horizontal="center"/>
    </xf>
    <xf numFmtId="0" fontId="105" fillId="56" borderId="19" xfId="129" applyFont="1" applyFill="1" applyBorder="1" applyAlignment="1">
      <alignment horizontal="center"/>
      <protection/>
    </xf>
    <xf numFmtId="0" fontId="1" fillId="59" borderId="19" xfId="129" applyFont="1" applyFill="1" applyBorder="1" applyAlignment="1">
      <alignment horizontal="center" vertical="top" wrapText="1"/>
      <protection/>
    </xf>
    <xf numFmtId="0" fontId="56" fillId="58" borderId="19" xfId="122" applyFont="1" applyFill="1" applyBorder="1" applyAlignment="1">
      <alignment horizontal="center" vertical="center"/>
      <protection/>
    </xf>
    <xf numFmtId="178" fontId="0" fillId="0" borderId="19" xfId="92" applyFont="1" applyBorder="1" applyAlignment="1">
      <alignment/>
    </xf>
    <xf numFmtId="178" fontId="0" fillId="58" borderId="19" xfId="92" applyFont="1" applyFill="1" applyBorder="1" applyAlignment="1">
      <alignment/>
    </xf>
    <xf numFmtId="0" fontId="114" fillId="56" borderId="19" xfId="122" applyFont="1" applyFill="1" applyBorder="1">
      <alignment/>
      <protection/>
    </xf>
    <xf numFmtId="0" fontId="105" fillId="56" borderId="19" xfId="122" applyFont="1" applyFill="1" applyBorder="1">
      <alignment/>
      <protection/>
    </xf>
    <xf numFmtId="49" fontId="105" fillId="0" borderId="19" xfId="0" applyNumberFormat="1" applyFont="1" applyBorder="1" applyAlignment="1">
      <alignment/>
    </xf>
    <xf numFmtId="0" fontId="103" fillId="57" borderId="19" xfId="0" applyFont="1" applyFill="1" applyBorder="1" applyAlignment="1">
      <alignment horizontal="left" vertical="center"/>
    </xf>
    <xf numFmtId="0" fontId="103" fillId="0" borderId="19" xfId="0" applyFont="1" applyBorder="1" applyAlignment="1">
      <alignment/>
    </xf>
    <xf numFmtId="0" fontId="105" fillId="0" borderId="19" xfId="0" applyFont="1" applyBorder="1" applyAlignment="1">
      <alignment/>
    </xf>
    <xf numFmtId="0" fontId="89" fillId="0" borderId="19" xfId="0" applyFont="1" applyBorder="1" applyAlignment="1">
      <alignment/>
    </xf>
    <xf numFmtId="170" fontId="1" fillId="55" borderId="19" xfId="92" applyNumberFormat="1" applyFont="1" applyFill="1" applyBorder="1" applyAlignment="1">
      <alignment horizontal="right"/>
    </xf>
    <xf numFmtId="170" fontId="1" fillId="15" borderId="19" xfId="98" applyNumberFormat="1" applyFont="1" applyFill="1" applyBorder="1" applyAlignment="1">
      <alignment horizontal="right"/>
    </xf>
    <xf numFmtId="0" fontId="1" fillId="0" borderId="19" xfId="136" applyFont="1" applyBorder="1" applyAlignment="1">
      <alignment vertical="top" wrapText="1"/>
      <protection/>
    </xf>
    <xf numFmtId="170" fontId="1" fillId="55" borderId="19" xfId="98" applyNumberFormat="1" applyFont="1" applyFill="1" applyBorder="1" applyAlignment="1">
      <alignment horizontal="right"/>
    </xf>
    <xf numFmtId="170" fontId="105" fillId="55" borderId="19" xfId="98" applyNumberFormat="1" applyFont="1" applyFill="1" applyBorder="1" applyAlignment="1">
      <alignment horizontal="right"/>
    </xf>
    <xf numFmtId="191" fontId="105" fillId="0" borderId="19" xfId="136" applyNumberFormat="1" applyFont="1" applyBorder="1" applyAlignment="1">
      <alignment horizontal="right"/>
      <protection/>
    </xf>
    <xf numFmtId="170" fontId="0" fillId="0" borderId="19" xfId="124" applyNumberFormat="1" applyBorder="1" applyAlignment="1">
      <alignment horizontal="right"/>
      <protection/>
    </xf>
    <xf numFmtId="0" fontId="11" fillId="0" borderId="19" xfId="136" applyFont="1" applyBorder="1" applyAlignment="1">
      <alignment horizontal="left" vertical="top" wrapText="1"/>
      <protection/>
    </xf>
    <xf numFmtId="170" fontId="1" fillId="0" borderId="19" xfId="136" applyNumberFormat="1" applyFont="1" applyBorder="1" applyAlignment="1">
      <alignment horizontal="right"/>
      <protection/>
    </xf>
    <xf numFmtId="191" fontId="1" fillId="0" borderId="19" xfId="0" applyNumberFormat="1" applyFont="1" applyBorder="1" applyAlignment="1">
      <alignment horizontal="right"/>
    </xf>
    <xf numFmtId="170" fontId="1" fillId="15" borderId="19" xfId="0" applyNumberFormat="1" applyFont="1" applyFill="1" applyBorder="1" applyAlignment="1">
      <alignment horizontal="right" vertical="top" wrapText="1"/>
    </xf>
    <xf numFmtId="170" fontId="1" fillId="55" borderId="19" xfId="0" applyNumberFormat="1" applyFont="1" applyFill="1" applyBorder="1" applyAlignment="1">
      <alignment horizontal="right" vertical="top" wrapText="1"/>
    </xf>
    <xf numFmtId="170" fontId="1" fillId="0" borderId="19" xfId="0" applyNumberFormat="1" applyFont="1" applyBorder="1" applyAlignment="1">
      <alignment horizontal="right" vertical="top" wrapText="1"/>
    </xf>
    <xf numFmtId="170" fontId="1" fillId="0" borderId="19" xfId="92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left"/>
    </xf>
    <xf numFmtId="170" fontId="1" fillId="15" borderId="19" xfId="129" applyNumberFormat="1" applyFont="1" applyFill="1" applyBorder="1" applyAlignment="1">
      <alignment horizontal="right" vertical="top" wrapText="1"/>
      <protection/>
    </xf>
    <xf numFmtId="170" fontId="1" fillId="0" borderId="19" xfId="129" applyNumberFormat="1" applyFont="1" applyBorder="1" applyAlignment="1">
      <alignment horizontal="right" vertical="top" wrapText="1"/>
      <protection/>
    </xf>
    <xf numFmtId="170" fontId="1" fillId="60" borderId="19" xfId="129" applyNumberFormat="1" applyFont="1" applyFill="1" applyBorder="1" applyAlignment="1">
      <alignment horizontal="right" vertical="top" wrapText="1"/>
      <protection/>
    </xf>
    <xf numFmtId="170" fontId="1" fillId="55" borderId="19" xfId="129" applyNumberFormat="1" applyFont="1" applyFill="1" applyBorder="1" applyAlignment="1">
      <alignment horizontal="right" vertical="top" wrapText="1"/>
      <protection/>
    </xf>
    <xf numFmtId="182" fontId="1" fillId="0" borderId="19" xfId="92" applyNumberFormat="1" applyFont="1" applyBorder="1" applyAlignment="1">
      <alignment horizontal="right"/>
    </xf>
    <xf numFmtId="0" fontId="11" fillId="59" borderId="19" xfId="0" applyFont="1" applyFill="1" applyBorder="1" applyAlignment="1">
      <alignment horizontal="center"/>
    </xf>
    <xf numFmtId="170" fontId="1" fillId="59" borderId="19" xfId="129" applyNumberFormat="1" applyFont="1" applyFill="1" applyBorder="1" applyAlignment="1">
      <alignment horizontal="right" vertical="top" wrapText="1"/>
      <protection/>
    </xf>
    <xf numFmtId="0" fontId="1" fillId="0" borderId="19" xfId="145" applyFont="1" applyBorder="1" applyAlignment="1">
      <alignment horizontal="left"/>
      <protection/>
    </xf>
    <xf numFmtId="170" fontId="1" fillId="15" borderId="19" xfId="105" applyNumberFormat="1" applyFont="1" applyFill="1" applyBorder="1" applyAlignment="1">
      <alignment horizontal="right"/>
    </xf>
    <xf numFmtId="167" fontId="1" fillId="0" borderId="19" xfId="0" applyNumberFormat="1" applyFont="1" applyBorder="1" applyAlignment="1">
      <alignment/>
    </xf>
    <xf numFmtId="181" fontId="1" fillId="0" borderId="19" xfId="118" applyNumberFormat="1" applyFont="1" applyBorder="1" applyAlignment="1">
      <alignment horizontal="right" vertical="center"/>
    </xf>
    <xf numFmtId="181" fontId="1" fillId="0" borderId="19" xfId="118" applyNumberFormat="1" applyFont="1" applyBorder="1" applyAlignment="1">
      <alignment vertical="center"/>
    </xf>
    <xf numFmtId="18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>
      <alignment/>
    </xf>
    <xf numFmtId="170" fontId="6" fillId="0" borderId="19" xfId="0" applyNumberFormat="1" applyFont="1" applyBorder="1" applyAlignment="1">
      <alignment horizontal="right"/>
    </xf>
    <xf numFmtId="170" fontId="20" fillId="0" borderId="19" xfId="0" applyNumberFormat="1" applyFont="1" applyBorder="1" applyAlignment="1">
      <alignment horizontal="right"/>
    </xf>
    <xf numFmtId="170" fontId="8" fillId="0" borderId="19" xfId="92" applyNumberFormat="1" applyFont="1" applyBorder="1" applyAlignment="1">
      <alignment horizontal="right"/>
    </xf>
    <xf numFmtId="183" fontId="1" fillId="0" borderId="19" xfId="0" applyNumberFormat="1" applyFont="1" applyBorder="1" applyAlignment="1">
      <alignment horizontal="right"/>
    </xf>
    <xf numFmtId="170" fontId="12" fillId="0" borderId="19" xfId="118" applyNumberFormat="1" applyFont="1" applyBorder="1" applyAlignment="1">
      <alignment horizontal="right"/>
    </xf>
    <xf numFmtId="170" fontId="13" fillId="55" borderId="19" xfId="0" applyNumberFormat="1" applyFont="1" applyFill="1" applyBorder="1" applyAlignment="1">
      <alignment horizontal="right"/>
    </xf>
    <xf numFmtId="185" fontId="1" fillId="0" borderId="19" xfId="118" applyNumberFormat="1" applyFont="1" applyBorder="1" applyAlignment="1">
      <alignment horizontal="right"/>
    </xf>
    <xf numFmtId="185" fontId="1" fillId="56" borderId="19" xfId="118" applyNumberFormat="1" applyFont="1" applyFill="1" applyBorder="1" applyAlignment="1">
      <alignment horizontal="right"/>
    </xf>
    <xf numFmtId="185" fontId="1" fillId="0" borderId="19" xfId="118" applyNumberFormat="1" applyFont="1" applyBorder="1" applyAlignment="1" quotePrefix="1">
      <alignment horizontal="right"/>
    </xf>
    <xf numFmtId="170" fontId="1" fillId="15" borderId="19" xfId="92" applyNumberFormat="1" applyFont="1" applyFill="1" applyBorder="1" applyAlignment="1">
      <alignment horizontal="right"/>
    </xf>
    <xf numFmtId="170" fontId="1" fillId="0" borderId="19" xfId="117" applyNumberFormat="1" applyFont="1" applyBorder="1" applyAlignment="1">
      <alignment horizontal="right"/>
    </xf>
    <xf numFmtId="170" fontId="8" fillId="0" borderId="19" xfId="118" applyNumberFormat="1" applyFont="1" applyBorder="1" applyAlignment="1">
      <alignment horizontal="right"/>
    </xf>
    <xf numFmtId="170" fontId="1" fillId="15" borderId="19" xfId="141" applyNumberFormat="1" applyFont="1" applyFill="1" applyBorder="1" applyAlignment="1">
      <alignment horizontal="right"/>
      <protection/>
    </xf>
    <xf numFmtId="170" fontId="1" fillId="0" borderId="19" xfId="113" applyNumberFormat="1" applyFont="1" applyBorder="1" applyAlignment="1">
      <alignment horizontal="right"/>
    </xf>
    <xf numFmtId="170" fontId="1" fillId="55" borderId="19" xfId="141" applyNumberFormat="1" applyFont="1" applyFill="1" applyBorder="1" applyAlignment="1">
      <alignment horizontal="right"/>
      <protection/>
    </xf>
    <xf numFmtId="170" fontId="1" fillId="0" borderId="19" xfId="141" applyNumberFormat="1" applyFont="1" applyBorder="1" applyAlignment="1">
      <alignment horizontal="right"/>
      <protection/>
    </xf>
    <xf numFmtId="204" fontId="1" fillId="0" borderId="19" xfId="142" applyNumberFormat="1" applyFont="1" applyBorder="1" applyAlignment="1">
      <alignment horizontal="right"/>
      <protection/>
    </xf>
    <xf numFmtId="170" fontId="8" fillId="55" borderId="19" xfId="141" applyNumberFormat="1" applyFont="1" applyFill="1" applyBorder="1" applyAlignment="1">
      <alignment horizontal="right"/>
      <protection/>
    </xf>
    <xf numFmtId="44" fontId="1" fillId="0" borderId="19" xfId="118" applyNumberFormat="1" applyFont="1" applyBorder="1" applyAlignment="1">
      <alignment horizontal="right"/>
    </xf>
    <xf numFmtId="2" fontId="1" fillId="0" borderId="19" xfId="92" applyNumberFormat="1" applyFont="1" applyBorder="1" applyAlignment="1">
      <alignment horizontal="right"/>
    </xf>
    <xf numFmtId="0" fontId="115" fillId="61" borderId="19" xfId="0" applyFont="1" applyFill="1" applyBorder="1" applyAlignment="1">
      <alignment horizontal="center"/>
    </xf>
    <xf numFmtId="0" fontId="93" fillId="0" borderId="19" xfId="0" applyFont="1" applyBorder="1" applyAlignment="1">
      <alignment/>
    </xf>
    <xf numFmtId="0" fontId="108" fillId="0" borderId="19" xfId="0" applyFont="1" applyBorder="1" applyAlignment="1">
      <alignment/>
    </xf>
    <xf numFmtId="0" fontId="116" fillId="0" borderId="19" xfId="0" applyFont="1" applyBorder="1" applyAlignment="1">
      <alignment/>
    </xf>
    <xf numFmtId="0" fontId="1" fillId="58" borderId="19" xfId="0" applyFont="1" applyFill="1" applyBorder="1" applyAlignment="1">
      <alignment horizontal="center"/>
    </xf>
    <xf numFmtId="178" fontId="0" fillId="0" borderId="19" xfId="92" applyFont="1" applyBorder="1" applyAlignment="1">
      <alignment horizontal="right"/>
    </xf>
    <xf numFmtId="7" fontId="105" fillId="0" borderId="19" xfId="92" applyNumberFormat="1" applyFont="1" applyBorder="1" applyAlignment="1">
      <alignment horizontal="right" vertical="center"/>
    </xf>
    <xf numFmtId="7" fontId="1" fillId="0" borderId="19" xfId="92" applyNumberFormat="1" applyFont="1" applyBorder="1" applyAlignment="1">
      <alignment horizontal="right" vertical="center"/>
    </xf>
    <xf numFmtId="7" fontId="107" fillId="0" borderId="19" xfId="92" applyNumberFormat="1" applyFont="1" applyBorder="1" applyAlignment="1">
      <alignment horizontal="right" vertical="center"/>
    </xf>
    <xf numFmtId="7" fontId="103" fillId="0" borderId="19" xfId="92" applyNumberFormat="1" applyFont="1" applyBorder="1" applyAlignment="1">
      <alignment horizontal="right" vertical="center"/>
    </xf>
    <xf numFmtId="7" fontId="103" fillId="0" borderId="19" xfId="92" applyNumberFormat="1" applyFont="1" applyBorder="1" applyAlignment="1">
      <alignment/>
    </xf>
    <xf numFmtId="7" fontId="105" fillId="0" borderId="19" xfId="92" applyNumberFormat="1" applyFont="1" applyBorder="1" applyAlignment="1">
      <alignment/>
    </xf>
    <xf numFmtId="0" fontId="94" fillId="0" borderId="19" xfId="129" applyFont="1" applyFill="1" applyBorder="1" applyAlignment="1">
      <alignment horizontal="center"/>
      <protection/>
    </xf>
    <xf numFmtId="181" fontId="94" fillId="0" borderId="19" xfId="92" applyNumberFormat="1" applyFont="1" applyFill="1" applyBorder="1" applyAlignment="1">
      <alignment horizontal="left"/>
    </xf>
    <xf numFmtId="178" fontId="12" fillId="61" borderId="19" xfId="92" applyFont="1" applyFill="1" applyBorder="1" applyAlignment="1">
      <alignment/>
    </xf>
    <xf numFmtId="0" fontId="53" fillId="0" borderId="19" xfId="138" applyFont="1" applyBorder="1" applyAlignment="1">
      <alignment horizontal="left" vertical="center"/>
      <protection/>
    </xf>
    <xf numFmtId="0" fontId="57" fillId="0" borderId="19" xfId="139" applyFont="1" applyBorder="1" applyAlignment="1">
      <alignment horizontal="left"/>
      <protection/>
    </xf>
    <xf numFmtId="170" fontId="105" fillId="55" borderId="19" xfId="141" applyNumberFormat="1" applyFont="1" applyFill="1" applyBorder="1" applyAlignment="1">
      <alignment horizontal="right"/>
      <protection/>
    </xf>
    <xf numFmtId="0" fontId="1" fillId="14" borderId="19" xfId="0" applyFont="1" applyFill="1" applyBorder="1" applyAlignment="1">
      <alignment horizontal="center"/>
    </xf>
    <xf numFmtId="170" fontId="1" fillId="14" borderId="19" xfId="118" applyNumberFormat="1" applyFont="1" applyFill="1" applyBorder="1" applyAlignment="1">
      <alignment horizontal="right"/>
    </xf>
    <xf numFmtId="184" fontId="1" fillId="0" borderId="19" xfId="92" applyNumberFormat="1" applyFont="1" applyBorder="1" applyAlignment="1">
      <alignment horizontal="center"/>
    </xf>
    <xf numFmtId="184" fontId="93" fillId="0" borderId="19" xfId="0" applyNumberFormat="1" applyFont="1" applyBorder="1" applyAlignment="1">
      <alignment horizontal="center"/>
    </xf>
    <xf numFmtId="184" fontId="105" fillId="0" borderId="19" xfId="0" applyNumberFormat="1" applyFont="1" applyBorder="1" applyAlignment="1">
      <alignment horizontal="center"/>
    </xf>
    <xf numFmtId="0" fontId="1" fillId="0" borderId="19" xfId="138" applyFont="1" applyBorder="1" applyAlignment="1">
      <alignment horizontal="left" vertical="center"/>
      <protection/>
    </xf>
    <xf numFmtId="0" fontId="96" fillId="0" borderId="19" xfId="0" applyFont="1" applyBorder="1" applyAlignment="1">
      <alignment/>
    </xf>
    <xf numFmtId="184" fontId="1" fillId="0" borderId="19" xfId="92" applyNumberFormat="1" applyFont="1" applyBorder="1" applyAlignment="1">
      <alignment horizontal="right"/>
    </xf>
    <xf numFmtId="184" fontId="1" fillId="0" borderId="19" xfId="0" applyNumberFormat="1" applyFont="1" applyBorder="1" applyAlignment="1">
      <alignment horizontal="right"/>
    </xf>
    <xf numFmtId="184" fontId="1" fillId="0" borderId="19" xfId="92" applyNumberFormat="1" applyFont="1" applyBorder="1" applyAlignment="1">
      <alignment/>
    </xf>
    <xf numFmtId="184" fontId="105" fillId="0" borderId="19" xfId="0" applyNumberFormat="1" applyFont="1" applyBorder="1" applyAlignment="1">
      <alignment horizontal="right"/>
    </xf>
    <xf numFmtId="0" fontId="94" fillId="0" borderId="19" xfId="0" applyFont="1" applyFill="1" applyBorder="1" applyAlignment="1">
      <alignment horizontal="left"/>
    </xf>
    <xf numFmtId="0" fontId="112" fillId="0" borderId="19" xfId="139" applyFont="1" applyBorder="1" applyAlignment="1">
      <alignment horizontal="left"/>
      <protection/>
    </xf>
    <xf numFmtId="180" fontId="101" fillId="0" borderId="19" xfId="139" applyNumberFormat="1" applyFont="1" applyBorder="1" applyAlignment="1">
      <alignment horizontal="right"/>
      <protection/>
    </xf>
    <xf numFmtId="44" fontId="94" fillId="0" borderId="19" xfId="0" applyNumberFormat="1" applyFont="1" applyBorder="1" applyAlignment="1">
      <alignment horizontal="right" vertical="center"/>
    </xf>
    <xf numFmtId="44" fontId="1" fillId="0" borderId="0" xfId="0" applyNumberFormat="1" applyFont="1" applyAlignment="1">
      <alignment horizontal="right"/>
    </xf>
    <xf numFmtId="181" fontId="105" fillId="0" borderId="19" xfId="92" applyNumberFormat="1" applyFont="1" applyBorder="1" applyAlignment="1">
      <alignment horizontal="left"/>
    </xf>
    <xf numFmtId="180" fontId="57" fillId="0" borderId="19" xfId="139" applyNumberFormat="1" applyFont="1" applyBorder="1" applyAlignment="1">
      <alignment horizontal="right"/>
      <protection/>
    </xf>
    <xf numFmtId="180" fontId="111" fillId="0" borderId="19" xfId="0" applyNumberFormat="1" applyFont="1" applyBorder="1" applyAlignment="1">
      <alignment/>
    </xf>
    <xf numFmtId="0" fontId="60" fillId="0" borderId="0" xfId="0" applyFont="1" applyAlignment="1">
      <alignment/>
    </xf>
    <xf numFmtId="7" fontId="105" fillId="0" borderId="19" xfId="92" applyNumberFormat="1" applyFont="1" applyBorder="1" applyAlignment="1" quotePrefix="1">
      <alignment horizontal="right" vertical="center"/>
    </xf>
    <xf numFmtId="0" fontId="1" fillId="62" borderId="19" xfId="0" applyFont="1" applyFill="1" applyBorder="1" applyAlignment="1">
      <alignment/>
    </xf>
    <xf numFmtId="4" fontId="117" fillId="0" borderId="19" xfId="92" applyNumberFormat="1" applyFont="1" applyBorder="1" applyAlignment="1">
      <alignment horizontal="right"/>
    </xf>
    <xf numFmtId="0" fontId="95" fillId="0" borderId="19" xfId="0" applyFont="1" applyBorder="1" applyAlignment="1">
      <alignment/>
    </xf>
    <xf numFmtId="0" fontId="118" fillId="0" borderId="19" xfId="0" applyFont="1" applyBorder="1" applyAlignment="1">
      <alignment/>
    </xf>
    <xf numFmtId="170" fontId="94" fillId="55" borderId="19" xfId="141" applyNumberFormat="1" applyFont="1" applyFill="1" applyBorder="1" applyAlignment="1">
      <alignment horizontal="right"/>
      <protection/>
    </xf>
  </cellXfs>
  <cellStyles count="15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Estilo 2" xfId="77"/>
    <cellStyle name="Euro" xfId="78"/>
    <cellStyle name="Euro 2" xfId="79"/>
    <cellStyle name="Euro 2 2" xfId="80"/>
    <cellStyle name="Euro 3" xfId="81"/>
    <cellStyle name="Euro 3 2" xfId="82"/>
    <cellStyle name="Euro 4" xfId="83"/>
    <cellStyle name="Excel Built-in Normal" xfId="84"/>
    <cellStyle name="Hyperlink" xfId="85"/>
    <cellStyle name="Hipervínculo 2" xfId="86"/>
    <cellStyle name="Followed Hyperlink" xfId="87"/>
    <cellStyle name="Incorrecto" xfId="88"/>
    <cellStyle name="Incorrecto 2" xfId="89"/>
    <cellStyle name="Comma" xfId="90"/>
    <cellStyle name="Comma [0]" xfId="91"/>
    <cellStyle name="Currency" xfId="92"/>
    <cellStyle name="Currency [0]" xfId="93"/>
    <cellStyle name="Moneda 2" xfId="94"/>
    <cellStyle name="Moneda 2 2" xfId="95"/>
    <cellStyle name="Moneda 2 3" xfId="96"/>
    <cellStyle name="Moneda 3" xfId="97"/>
    <cellStyle name="Moneda 3 2" xfId="98"/>
    <cellStyle name="Moneda 38" xfId="99"/>
    <cellStyle name="Moneda 38 2" xfId="100"/>
    <cellStyle name="Moneda 38 2 2" xfId="101"/>
    <cellStyle name="Moneda 38 3" xfId="102"/>
    <cellStyle name="Moneda 38 3 2" xfId="103"/>
    <cellStyle name="Moneda 38 4" xfId="104"/>
    <cellStyle name="Moneda 4" xfId="105"/>
    <cellStyle name="Moneda 4 2" xfId="106"/>
    <cellStyle name="Moneda 41" xfId="107"/>
    <cellStyle name="Moneda 41 2" xfId="108"/>
    <cellStyle name="Moneda 41 2 2" xfId="109"/>
    <cellStyle name="Moneda 41 3" xfId="110"/>
    <cellStyle name="Moneda 41 3 2" xfId="111"/>
    <cellStyle name="Moneda 41 4" xfId="112"/>
    <cellStyle name="Moneda 5" xfId="113"/>
    <cellStyle name="Moneda 5 2" xfId="114"/>
    <cellStyle name="Moneda 5 3" xfId="115"/>
    <cellStyle name="Moneda 6" xfId="116"/>
    <cellStyle name="Moneda 7" xfId="117"/>
    <cellStyle name="Moneda_Hoja1" xfId="118"/>
    <cellStyle name="Neutral" xfId="119"/>
    <cellStyle name="Neutral 2" xfId="120"/>
    <cellStyle name="Normal 10" xfId="121"/>
    <cellStyle name="Normal 2" xfId="122"/>
    <cellStyle name="Normal 2 2" xfId="123"/>
    <cellStyle name="Normal 2 2 2" xfId="124"/>
    <cellStyle name="Normal 2 3" xfId="125"/>
    <cellStyle name="Normal 2 3 2" xfId="126"/>
    <cellStyle name="Normal 2 4" xfId="127"/>
    <cellStyle name="Normal 2 6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5" xfId="135"/>
    <cellStyle name="Normal 5 2" xfId="136"/>
    <cellStyle name="Normal 6" xfId="137"/>
    <cellStyle name="Normal 6 2" xfId="138"/>
    <cellStyle name="Normal 7" xfId="139"/>
    <cellStyle name="Normal 7 2" xfId="140"/>
    <cellStyle name="Normal 8" xfId="141"/>
    <cellStyle name="Normal 8 2" xfId="142"/>
    <cellStyle name="Normal 9" xfId="143"/>
    <cellStyle name="Normal 9 2" xfId="144"/>
    <cellStyle name="Normal_Hoja1" xfId="145"/>
    <cellStyle name="Notas" xfId="146"/>
    <cellStyle name="Notas 2" xfId="147"/>
    <cellStyle name="Percent" xfId="148"/>
    <cellStyle name="Porcentaje 2" xfId="149"/>
    <cellStyle name="Salida" xfId="150"/>
    <cellStyle name="Salida 2" xfId="151"/>
    <cellStyle name="Texto de advertencia" xfId="152"/>
    <cellStyle name="Texto de advertencia 2" xfId="153"/>
    <cellStyle name="Texto explicativo" xfId="154"/>
    <cellStyle name="Texto explicativo 2" xfId="155"/>
    <cellStyle name="Título" xfId="156"/>
    <cellStyle name="Título 1 2" xfId="157"/>
    <cellStyle name="Título 2" xfId="158"/>
    <cellStyle name="Título 2 2" xfId="159"/>
    <cellStyle name="Título 3" xfId="160"/>
    <cellStyle name="Título 3 2" xfId="161"/>
    <cellStyle name="Título 4" xfId="162"/>
    <cellStyle name="Total" xfId="163"/>
    <cellStyle name="Total 2" xfId="164"/>
  </cellStyles>
  <dxfs count="9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4"/>
  <sheetViews>
    <sheetView tabSelected="1" zoomScalePageLayoutView="0" workbookViewId="0" topLeftCell="A1">
      <selection activeCell="A1134" sqref="A1134:B1135"/>
    </sheetView>
  </sheetViews>
  <sheetFormatPr defaultColWidth="11.421875" defaultRowHeight="12.75"/>
  <cols>
    <col min="1" max="1" width="99.140625" style="161" customWidth="1"/>
    <col min="2" max="2" width="18.140625" style="138" bestFit="1" customWidth="1"/>
    <col min="3" max="3" width="39.7109375" style="0" customWidth="1"/>
    <col min="4" max="4" width="29.28125" style="0" bestFit="1" customWidth="1"/>
  </cols>
  <sheetData>
    <row r="1" spans="1:3" ht="27.75">
      <c r="A1" s="171" t="s">
        <v>1349</v>
      </c>
      <c r="B1" s="94"/>
      <c r="C1" s="35"/>
    </row>
    <row r="2" spans="1:3" ht="27.75">
      <c r="A2" s="171" t="s">
        <v>1257</v>
      </c>
      <c r="B2" s="94"/>
      <c r="C2" s="205" t="s">
        <v>1350</v>
      </c>
    </row>
    <row r="3" spans="1:3" ht="27.75">
      <c r="A3" s="177" t="s">
        <v>931</v>
      </c>
      <c r="B3" s="94"/>
      <c r="C3" s="205" t="s">
        <v>1352</v>
      </c>
    </row>
    <row r="4" spans="1:3" ht="20.25">
      <c r="A4" s="99" t="s">
        <v>1044</v>
      </c>
      <c r="B4" s="86" t="s">
        <v>511</v>
      </c>
      <c r="C4" s="205" t="s">
        <v>1351</v>
      </c>
    </row>
    <row r="5" spans="1:3" ht="15">
      <c r="A5" s="100"/>
      <c r="B5" s="87"/>
      <c r="C5" s="9"/>
    </row>
    <row r="6" spans="1:3" ht="12.75">
      <c r="A6" s="100" t="s">
        <v>550</v>
      </c>
      <c r="B6" s="88"/>
      <c r="C6" s="37"/>
    </row>
    <row r="7" spans="1:3" ht="15.75">
      <c r="A7" s="100" t="s">
        <v>1507</v>
      </c>
      <c r="B7" s="89">
        <v>198</v>
      </c>
      <c r="C7" s="37"/>
    </row>
    <row r="8" spans="1:3" ht="12.75">
      <c r="A8" s="101" t="s">
        <v>102</v>
      </c>
      <c r="B8" s="88"/>
      <c r="C8" s="37"/>
    </row>
    <row r="9" spans="1:3" ht="12.75">
      <c r="A9" s="101"/>
      <c r="B9" s="88"/>
      <c r="C9" s="37"/>
    </row>
    <row r="10" spans="1:3" ht="15.75">
      <c r="A10" s="100" t="s">
        <v>943</v>
      </c>
      <c r="B10" s="89">
        <v>16.5</v>
      </c>
      <c r="C10" s="37"/>
    </row>
    <row r="11" spans="1:3" ht="12.75">
      <c r="A11" s="101" t="s">
        <v>102</v>
      </c>
      <c r="B11" s="88"/>
      <c r="C11" s="37"/>
    </row>
    <row r="12" spans="1:3" ht="15">
      <c r="A12" s="101" t="s">
        <v>1155</v>
      </c>
      <c r="B12" s="88"/>
      <c r="C12" s="59"/>
    </row>
    <row r="13" spans="1:3" ht="15">
      <c r="A13" s="101"/>
      <c r="B13" s="88"/>
      <c r="C13" s="59"/>
    </row>
    <row r="14" spans="1:3" ht="26.25">
      <c r="A14" s="102" t="s">
        <v>927</v>
      </c>
      <c r="B14" s="88" t="s">
        <v>511</v>
      </c>
      <c r="C14" s="59"/>
    </row>
    <row r="15" spans="1:3" ht="12" customHeight="1">
      <c r="A15" s="102"/>
      <c r="B15" s="88"/>
      <c r="C15" s="59"/>
    </row>
    <row r="16" spans="1:3" ht="15">
      <c r="A16" s="101" t="s">
        <v>928</v>
      </c>
      <c r="B16" s="88"/>
      <c r="C16" s="59"/>
    </row>
    <row r="17" spans="1:3" ht="15">
      <c r="A17" s="101"/>
      <c r="B17" s="88"/>
      <c r="C17" s="59"/>
    </row>
    <row r="18" spans="1:3" ht="15">
      <c r="A18" s="100" t="s">
        <v>930</v>
      </c>
      <c r="B18" s="88" t="s">
        <v>1355</v>
      </c>
      <c r="C18" s="59" t="s">
        <v>929</v>
      </c>
    </row>
    <row r="19" spans="1:3" ht="15">
      <c r="A19" s="100" t="s">
        <v>1047</v>
      </c>
      <c r="B19" s="88" t="s">
        <v>1356</v>
      </c>
      <c r="C19" s="59"/>
    </row>
    <row r="20" spans="1:3" ht="15">
      <c r="A20" s="100"/>
      <c r="B20" s="88"/>
      <c r="C20" s="59"/>
    </row>
    <row r="21" spans="1:3" ht="15">
      <c r="A21" s="100" t="s">
        <v>1045</v>
      </c>
      <c r="B21" s="88" t="s">
        <v>1355</v>
      </c>
      <c r="C21" s="59"/>
    </row>
    <row r="22" spans="1:3" ht="15">
      <c r="A22" s="100" t="s">
        <v>1403</v>
      </c>
      <c r="B22" s="88" t="s">
        <v>1356</v>
      </c>
      <c r="C22" s="59" t="s">
        <v>929</v>
      </c>
    </row>
    <row r="23" spans="1:3" ht="15">
      <c r="A23" s="100"/>
      <c r="B23" s="88"/>
      <c r="C23" s="59"/>
    </row>
    <row r="24" spans="1:3" ht="15">
      <c r="A24" s="100" t="s">
        <v>932</v>
      </c>
      <c r="B24" s="88" t="s">
        <v>1355</v>
      </c>
      <c r="C24" s="59" t="s">
        <v>929</v>
      </c>
    </row>
    <row r="25" spans="1:3" ht="15">
      <c r="A25" s="100" t="s">
        <v>1359</v>
      </c>
      <c r="B25" s="88" t="s">
        <v>1356</v>
      </c>
      <c r="C25" s="59"/>
    </row>
    <row r="26" spans="1:4" ht="15">
      <c r="A26" s="100"/>
      <c r="B26" s="88"/>
      <c r="C26" s="59"/>
      <c r="D26" s="183"/>
    </row>
    <row r="27" spans="1:3" ht="15">
      <c r="A27" s="101"/>
      <c r="B27" s="88"/>
      <c r="C27" s="59"/>
    </row>
    <row r="28" spans="1:3" ht="20.25">
      <c r="A28" s="103" t="s">
        <v>956</v>
      </c>
      <c r="B28" s="90" t="s">
        <v>511</v>
      </c>
      <c r="C28" s="59"/>
    </row>
    <row r="29" spans="1:3" s="312" customFormat="1" ht="18.75">
      <c r="A29" s="305" t="s">
        <v>1553</v>
      </c>
      <c r="B29" s="310"/>
      <c r="C29" s="311"/>
    </row>
    <row r="30" spans="1:3" ht="15">
      <c r="A30" s="104" t="s">
        <v>1549</v>
      </c>
      <c r="B30" s="91" t="s">
        <v>1552</v>
      </c>
      <c r="C30" s="59"/>
    </row>
    <row r="31" spans="1:3" ht="15">
      <c r="A31" s="104" t="s">
        <v>1550</v>
      </c>
      <c r="B31" s="91" t="s">
        <v>1552</v>
      </c>
      <c r="C31" s="59"/>
    </row>
    <row r="32" spans="1:3" ht="15">
      <c r="A32" s="104" t="s">
        <v>1551</v>
      </c>
      <c r="B32" s="91" t="s">
        <v>1552</v>
      </c>
      <c r="C32" s="59"/>
    </row>
    <row r="33" spans="1:3" ht="15">
      <c r="A33" s="104"/>
      <c r="B33" s="91"/>
      <c r="C33" s="59"/>
    </row>
    <row r="34" spans="1:3" ht="15">
      <c r="A34" s="104"/>
      <c r="B34" s="91"/>
      <c r="C34" s="59"/>
    </row>
    <row r="35" spans="1:3" ht="15">
      <c r="A35" s="104" t="s">
        <v>957</v>
      </c>
      <c r="B35" s="91" t="s">
        <v>1458</v>
      </c>
      <c r="C35" s="59"/>
    </row>
    <row r="36" spans="1:3" ht="15">
      <c r="A36" s="104" t="s">
        <v>1036</v>
      </c>
      <c r="B36" s="91" t="s">
        <v>1458</v>
      </c>
      <c r="C36" s="59"/>
    </row>
    <row r="37" spans="1:3" ht="15">
      <c r="A37" s="104" t="s">
        <v>966</v>
      </c>
      <c r="B37" s="91" t="s">
        <v>1458</v>
      </c>
      <c r="C37" s="59"/>
    </row>
    <row r="38" spans="1:3" ht="15">
      <c r="A38" s="104"/>
      <c r="B38" s="91"/>
      <c r="C38" s="59"/>
    </row>
    <row r="39" spans="1:3" ht="20.25">
      <c r="A39" s="103" t="s">
        <v>958</v>
      </c>
      <c r="B39" s="90" t="s">
        <v>511</v>
      </c>
      <c r="C39" s="36"/>
    </row>
    <row r="40" spans="1:3" ht="20.25">
      <c r="A40" s="103"/>
      <c r="B40" s="90"/>
      <c r="C40" s="36"/>
    </row>
    <row r="41" spans="1:3" ht="18">
      <c r="A41" s="291" t="s">
        <v>1460</v>
      </c>
      <c r="B41" s="91" t="s">
        <v>1529</v>
      </c>
      <c r="C41" s="59" t="s">
        <v>1567</v>
      </c>
    </row>
    <row r="42" spans="1:3" ht="18">
      <c r="A42" s="291" t="s">
        <v>1502</v>
      </c>
      <c r="B42" s="91" t="s">
        <v>1503</v>
      </c>
      <c r="C42" s="59" t="s">
        <v>1567</v>
      </c>
    </row>
    <row r="43" spans="1:3" ht="18">
      <c r="A43" s="305" t="s">
        <v>1528</v>
      </c>
      <c r="B43" s="306" t="s">
        <v>1530</v>
      </c>
      <c r="C43" s="59" t="s">
        <v>1567</v>
      </c>
    </row>
    <row r="44" spans="1:3" ht="15">
      <c r="A44" s="104"/>
      <c r="B44" s="91"/>
      <c r="C44" s="36"/>
    </row>
    <row r="45" spans="1:3" ht="15">
      <c r="A45" s="104" t="s">
        <v>1161</v>
      </c>
      <c r="B45" s="91">
        <v>21.42</v>
      </c>
      <c r="C45" s="36"/>
    </row>
    <row r="46" spans="1:3" ht="15">
      <c r="A46" s="104" t="s">
        <v>1162</v>
      </c>
      <c r="B46" s="91">
        <v>22.84</v>
      </c>
      <c r="C46" s="36"/>
    </row>
    <row r="47" spans="1:3" ht="15">
      <c r="A47" s="104" t="s">
        <v>1163</v>
      </c>
      <c r="B47" s="91">
        <v>23.55</v>
      </c>
      <c r="C47" s="36"/>
    </row>
    <row r="48" spans="1:3" ht="15">
      <c r="A48" s="104" t="s">
        <v>1164</v>
      </c>
      <c r="B48" s="91">
        <v>15.7</v>
      </c>
      <c r="C48" s="59" t="s">
        <v>1586</v>
      </c>
    </row>
    <row r="49" spans="1:3" ht="15">
      <c r="A49" s="104" t="s">
        <v>1165</v>
      </c>
      <c r="B49" s="91">
        <v>16.42</v>
      </c>
      <c r="C49" s="59"/>
    </row>
    <row r="50" spans="1:3" ht="15">
      <c r="A50" s="180"/>
      <c r="B50" s="181"/>
      <c r="C50" s="59"/>
    </row>
    <row r="51" spans="1:3" ht="15">
      <c r="A51" s="40" t="s">
        <v>1568</v>
      </c>
      <c r="B51" s="91" t="s">
        <v>1569</v>
      </c>
      <c r="C51" s="59"/>
    </row>
    <row r="52" spans="1:3" ht="15">
      <c r="A52" s="100"/>
      <c r="B52" s="181"/>
      <c r="C52" s="36"/>
    </row>
    <row r="53" spans="1:3" ht="18.75">
      <c r="A53" s="206" t="s">
        <v>1392</v>
      </c>
      <c r="B53" s="207">
        <v>998.25</v>
      </c>
      <c r="C53" s="59"/>
    </row>
    <row r="54" spans="1:3" ht="15">
      <c r="A54" s="100"/>
      <c r="B54" s="181"/>
      <c r="C54" s="36"/>
    </row>
    <row r="55" spans="1:3" ht="20.25">
      <c r="A55" s="105" t="s">
        <v>818</v>
      </c>
      <c r="B55" s="86" t="s">
        <v>511</v>
      </c>
      <c r="C55" s="36"/>
    </row>
    <row r="56" spans="1:3" ht="15">
      <c r="A56" s="100"/>
      <c r="B56" s="88"/>
      <c r="C56" s="36"/>
    </row>
    <row r="57" spans="1:3" ht="15">
      <c r="A57" s="100"/>
      <c r="B57" s="92"/>
      <c r="C57" s="59"/>
    </row>
    <row r="58" spans="1:3" ht="15">
      <c r="A58" s="100" t="s">
        <v>1333</v>
      </c>
      <c r="B58" s="92">
        <v>340</v>
      </c>
      <c r="C58" s="36"/>
    </row>
    <row r="59" spans="1:3" ht="15">
      <c r="A59" s="101"/>
      <c r="B59" s="88"/>
      <c r="C59" s="36"/>
    </row>
    <row r="60" spans="1:3" ht="20.25">
      <c r="A60" s="99" t="s">
        <v>128</v>
      </c>
      <c r="B60" s="86" t="s">
        <v>511</v>
      </c>
      <c r="C60" s="36"/>
    </row>
    <row r="61" spans="1:3" ht="15">
      <c r="A61" s="106" t="s">
        <v>495</v>
      </c>
      <c r="B61" s="88">
        <v>97</v>
      </c>
      <c r="C61" s="59"/>
    </row>
    <row r="62" spans="1:3" ht="15">
      <c r="A62" s="101" t="s">
        <v>494</v>
      </c>
      <c r="B62" s="88"/>
      <c r="C62" s="36"/>
    </row>
    <row r="63" spans="1:3" ht="15">
      <c r="A63" s="101"/>
      <c r="B63" s="88"/>
      <c r="C63" s="36"/>
    </row>
    <row r="64" spans="1:3" ht="20.25">
      <c r="A64" s="99" t="s">
        <v>129</v>
      </c>
      <c r="B64" s="86" t="s">
        <v>511</v>
      </c>
      <c r="C64" s="36"/>
    </row>
    <row r="65" spans="1:3" ht="15">
      <c r="A65" s="100" t="s">
        <v>1156</v>
      </c>
      <c r="B65" s="88">
        <v>854</v>
      </c>
      <c r="C65" s="36"/>
    </row>
    <row r="66" spans="1:3" ht="15">
      <c r="A66" s="101"/>
      <c r="B66" s="88"/>
      <c r="C66" s="36"/>
    </row>
    <row r="67" spans="1:3" ht="20.25">
      <c r="A67" s="105" t="s">
        <v>821</v>
      </c>
      <c r="B67" s="86" t="s">
        <v>511</v>
      </c>
      <c r="C67" s="36"/>
    </row>
    <row r="68" spans="1:3" ht="15">
      <c r="A68" s="101" t="s">
        <v>1321</v>
      </c>
      <c r="B68" s="88">
        <v>17.3</v>
      </c>
      <c r="C68" s="59"/>
    </row>
    <row r="69" spans="1:3" ht="15">
      <c r="A69" s="101"/>
      <c r="B69" s="88"/>
      <c r="C69" s="36"/>
    </row>
    <row r="70" spans="1:3" ht="20.25">
      <c r="A70" s="172" t="s">
        <v>1159</v>
      </c>
      <c r="B70" s="86"/>
      <c r="C70" s="43"/>
    </row>
    <row r="71" spans="1:3" ht="18">
      <c r="A71" s="107" t="s">
        <v>1157</v>
      </c>
      <c r="B71" s="88" t="s">
        <v>511</v>
      </c>
      <c r="C71" s="43"/>
    </row>
    <row r="72" spans="1:3" ht="18">
      <c r="A72" s="107" t="s">
        <v>1158</v>
      </c>
      <c r="B72" s="88"/>
      <c r="C72" s="43"/>
    </row>
    <row r="73" spans="1:3" ht="12.75">
      <c r="A73" s="101"/>
      <c r="B73" s="86"/>
      <c r="C73" s="43"/>
    </row>
    <row r="74" spans="1:3" ht="15">
      <c r="A74" s="100" t="s">
        <v>1357</v>
      </c>
      <c r="B74" s="88">
        <v>94</v>
      </c>
      <c r="C74" s="23"/>
    </row>
    <row r="75" spans="1:3" ht="15">
      <c r="A75" s="100" t="s">
        <v>29</v>
      </c>
      <c r="B75" s="88">
        <v>149</v>
      </c>
      <c r="C75" s="23"/>
    </row>
    <row r="76" spans="1:3" ht="15">
      <c r="A76" s="100"/>
      <c r="B76" s="86"/>
      <c r="C76" s="23"/>
    </row>
    <row r="77" spans="1:3" ht="12.75">
      <c r="A77" s="100" t="s">
        <v>1498</v>
      </c>
      <c r="B77" s="93">
        <v>445</v>
      </c>
      <c r="C77" s="37" t="s">
        <v>1361</v>
      </c>
    </row>
    <row r="78" spans="1:3" ht="15">
      <c r="A78" s="100" t="s">
        <v>1542</v>
      </c>
      <c r="B78" s="93">
        <v>387</v>
      </c>
      <c r="C78" s="299" t="s">
        <v>1361</v>
      </c>
    </row>
    <row r="79" spans="1:3" ht="15">
      <c r="A79" s="100" t="s">
        <v>1543</v>
      </c>
      <c r="B79" s="93">
        <v>440</v>
      </c>
      <c r="C79" s="299" t="s">
        <v>1361</v>
      </c>
    </row>
    <row r="80" spans="1:3" ht="15">
      <c r="A80" s="100" t="s">
        <v>1499</v>
      </c>
      <c r="B80" s="88">
        <v>1330</v>
      </c>
      <c r="C80" s="299" t="s">
        <v>1266</v>
      </c>
    </row>
    <row r="81" spans="1:3" ht="15">
      <c r="A81" s="100" t="s">
        <v>1500</v>
      </c>
      <c r="B81" s="88">
        <v>591</v>
      </c>
      <c r="C81" s="299" t="s">
        <v>1501</v>
      </c>
    </row>
    <row r="82" spans="1:3" ht="12.75">
      <c r="A82" s="108"/>
      <c r="B82" s="88"/>
      <c r="C82" s="39"/>
    </row>
    <row r="83" spans="1:3" ht="17.25">
      <c r="A83" s="100" t="s">
        <v>1581</v>
      </c>
      <c r="B83" s="88">
        <v>117.5</v>
      </c>
      <c r="C83" s="317" t="s">
        <v>1580</v>
      </c>
    </row>
    <row r="84" spans="1:3" ht="12.75">
      <c r="A84" s="108"/>
      <c r="B84" s="88"/>
      <c r="C84" s="39"/>
    </row>
    <row r="85" spans="1:3" ht="12.75">
      <c r="A85" s="109" t="s">
        <v>1544</v>
      </c>
      <c r="B85" s="88">
        <v>241</v>
      </c>
      <c r="C85" s="39"/>
    </row>
    <row r="86" spans="1:3" ht="12.75">
      <c r="A86" s="108"/>
      <c r="B86" s="88"/>
      <c r="C86" s="39"/>
    </row>
    <row r="87" spans="1:3" ht="12.75">
      <c r="A87" s="109" t="s">
        <v>1545</v>
      </c>
      <c r="B87" s="88">
        <v>318</v>
      </c>
      <c r="C87" s="39"/>
    </row>
    <row r="88" spans="1:3" ht="12.75">
      <c r="A88" s="108"/>
      <c r="B88" s="88"/>
      <c r="C88" s="39"/>
    </row>
    <row r="89" spans="1:3" ht="20.25">
      <c r="A89" s="172" t="s">
        <v>344</v>
      </c>
      <c r="B89" s="94"/>
      <c r="C89" s="29"/>
    </row>
    <row r="90" spans="1:3" ht="12.75">
      <c r="A90" s="100" t="s">
        <v>338</v>
      </c>
      <c r="B90" s="95"/>
      <c r="C90" s="29"/>
    </row>
    <row r="91" spans="1:3" ht="12.75">
      <c r="A91" s="100" t="s">
        <v>332</v>
      </c>
      <c r="B91" s="95"/>
      <c r="C91" s="29"/>
    </row>
    <row r="92" spans="1:3" ht="12.75">
      <c r="A92" s="100" t="s">
        <v>1408</v>
      </c>
      <c r="B92" s="88">
        <v>24200</v>
      </c>
      <c r="C92" s="29"/>
    </row>
    <row r="93" spans="1:3" ht="12.75">
      <c r="A93" s="100" t="s">
        <v>19</v>
      </c>
      <c r="B93" s="88"/>
      <c r="C93" s="29"/>
    </row>
    <row r="94" spans="1:3" ht="12.75">
      <c r="A94" s="100"/>
      <c r="B94" s="88"/>
      <c r="C94" s="29"/>
    </row>
    <row r="95" spans="1:3" ht="15">
      <c r="A95" s="2" t="s">
        <v>694</v>
      </c>
      <c r="B95" s="154" t="s">
        <v>779</v>
      </c>
      <c r="C95" s="51"/>
    </row>
    <row r="96" spans="1:3" ht="15">
      <c r="A96" s="11" t="s">
        <v>1547</v>
      </c>
      <c r="B96" s="224"/>
      <c r="C96" s="4"/>
    </row>
    <row r="97" spans="1:3" ht="15">
      <c r="A97" s="5"/>
      <c r="B97" s="224"/>
      <c r="C97" s="4"/>
    </row>
    <row r="98" spans="1:3" ht="15">
      <c r="A98" s="6" t="s">
        <v>59</v>
      </c>
      <c r="B98" s="96"/>
      <c r="C98" s="4"/>
    </row>
    <row r="99" spans="1:3" ht="15">
      <c r="A99" s="110" t="s">
        <v>692</v>
      </c>
      <c r="B99" s="97">
        <v>119</v>
      </c>
      <c r="C99" s="73" t="s">
        <v>1037</v>
      </c>
    </row>
    <row r="100" spans="1:3" ht="15">
      <c r="A100" s="110" t="s">
        <v>27</v>
      </c>
      <c r="B100" s="97">
        <v>37</v>
      </c>
      <c r="C100" s="4"/>
    </row>
    <row r="101" spans="1:3" ht="15">
      <c r="A101" s="110" t="s">
        <v>539</v>
      </c>
      <c r="B101" s="97">
        <v>94</v>
      </c>
      <c r="C101" s="4"/>
    </row>
    <row r="102" spans="1:3" ht="15">
      <c r="A102" s="110" t="s">
        <v>750</v>
      </c>
      <c r="B102" s="97">
        <v>6.5</v>
      </c>
      <c r="C102" s="4"/>
    </row>
    <row r="103" spans="1:3" ht="15">
      <c r="A103" s="110" t="s">
        <v>751</v>
      </c>
      <c r="B103" s="97">
        <v>56</v>
      </c>
      <c r="C103" s="4"/>
    </row>
    <row r="104" spans="1:3" ht="15">
      <c r="A104" s="110" t="s">
        <v>752</v>
      </c>
      <c r="B104" s="97">
        <v>9</v>
      </c>
      <c r="C104" s="73" t="s">
        <v>1037</v>
      </c>
    </row>
    <row r="105" spans="1:3" ht="15">
      <c r="A105" s="110" t="s">
        <v>485</v>
      </c>
      <c r="B105" s="97">
        <v>70</v>
      </c>
      <c r="C105" s="73" t="s">
        <v>1037</v>
      </c>
    </row>
    <row r="106" spans="1:3" ht="15">
      <c r="A106" s="110" t="s">
        <v>613</v>
      </c>
      <c r="B106" s="97">
        <v>6.5</v>
      </c>
      <c r="C106" s="4"/>
    </row>
    <row r="107" spans="1:3" ht="15">
      <c r="A107" s="110"/>
      <c r="B107" s="98"/>
      <c r="C107" s="4"/>
    </row>
    <row r="108" spans="1:3" ht="15">
      <c r="A108" s="110" t="s">
        <v>753</v>
      </c>
      <c r="B108" s="97"/>
      <c r="C108" s="4"/>
    </row>
    <row r="109" spans="1:4" ht="15">
      <c r="A109" s="110" t="s">
        <v>777</v>
      </c>
      <c r="B109" s="97">
        <v>37.5</v>
      </c>
      <c r="C109" s="73" t="s">
        <v>1270</v>
      </c>
      <c r="D109" s="53"/>
    </row>
    <row r="110" spans="1:4" ht="15">
      <c r="A110" s="110" t="s">
        <v>778</v>
      </c>
      <c r="B110" s="97">
        <v>37.5</v>
      </c>
      <c r="C110" s="73" t="s">
        <v>1271</v>
      </c>
      <c r="D110" s="53"/>
    </row>
    <row r="111" spans="1:3" ht="15">
      <c r="A111" s="111"/>
      <c r="B111" s="224"/>
      <c r="C111" s="4"/>
    </row>
    <row r="112" spans="1:3" ht="15">
      <c r="A112" s="173" t="s">
        <v>748</v>
      </c>
      <c r="B112" s="225" t="s">
        <v>749</v>
      </c>
      <c r="C112" s="76"/>
    </row>
    <row r="113" spans="1:3" ht="30">
      <c r="A113" s="226" t="s">
        <v>1056</v>
      </c>
      <c r="B113" s="226"/>
      <c r="C113" s="77"/>
    </row>
    <row r="114" spans="1:3" ht="15">
      <c r="A114" s="112"/>
      <c r="B114" s="227"/>
      <c r="C114" s="78"/>
    </row>
    <row r="115" spans="1:3" ht="15">
      <c r="A115" s="113" t="s">
        <v>1057</v>
      </c>
      <c r="B115" s="228"/>
      <c r="C115" s="78"/>
    </row>
    <row r="116" spans="1:3" ht="15">
      <c r="A116" s="113"/>
      <c r="B116" s="228"/>
      <c r="C116" s="78"/>
    </row>
    <row r="117" spans="1:3" ht="15">
      <c r="A117" s="114" t="s">
        <v>1411</v>
      </c>
      <c r="B117" s="229">
        <v>37</v>
      </c>
      <c r="C117" s="78"/>
    </row>
    <row r="118" spans="1:3" ht="15">
      <c r="A118" s="114" t="s">
        <v>1412</v>
      </c>
      <c r="B118" s="229">
        <v>55</v>
      </c>
      <c r="C118" s="78"/>
    </row>
    <row r="119" spans="1:3" ht="15">
      <c r="A119" s="114"/>
      <c r="B119" s="229"/>
      <c r="C119" s="78"/>
    </row>
    <row r="120" spans="1:3" ht="15">
      <c r="A120" s="114" t="s">
        <v>1362</v>
      </c>
      <c r="B120" s="229">
        <v>480</v>
      </c>
      <c r="C120" s="78"/>
    </row>
    <row r="121" spans="1:3" ht="15">
      <c r="A121" s="114"/>
      <c r="B121" s="229"/>
      <c r="C121" s="78"/>
    </row>
    <row r="122" spans="1:3" ht="15">
      <c r="A122" s="114" t="s">
        <v>1584</v>
      </c>
      <c r="B122" s="229">
        <v>38</v>
      </c>
      <c r="C122" s="78"/>
    </row>
    <row r="123" spans="1:3" ht="15">
      <c r="A123" s="114" t="s">
        <v>1585</v>
      </c>
      <c r="B123" s="229">
        <v>36.5</v>
      </c>
      <c r="C123" s="78"/>
    </row>
    <row r="124" spans="1:3" ht="15">
      <c r="A124" s="115"/>
      <c r="B124" s="125"/>
      <c r="C124" s="79"/>
    </row>
    <row r="125" spans="1:3" ht="30">
      <c r="A125" s="115" t="s">
        <v>1058</v>
      </c>
      <c r="B125" s="125">
        <v>408</v>
      </c>
      <c r="C125" s="79"/>
    </row>
    <row r="126" spans="1:3" ht="30">
      <c r="A126" s="115" t="s">
        <v>1059</v>
      </c>
      <c r="B126" s="125">
        <v>384</v>
      </c>
      <c r="C126" s="79"/>
    </row>
    <row r="127" spans="1:3" ht="30">
      <c r="A127" s="115" t="s">
        <v>1060</v>
      </c>
      <c r="B127" s="125">
        <v>337</v>
      </c>
      <c r="C127" s="79"/>
    </row>
    <row r="128" spans="1:3" ht="15">
      <c r="A128" s="115"/>
      <c r="B128" s="125"/>
      <c r="C128" s="79"/>
    </row>
    <row r="129" spans="1:3" ht="15">
      <c r="A129" s="116" t="s">
        <v>1061</v>
      </c>
      <c r="B129" s="229">
        <v>38</v>
      </c>
      <c r="C129" s="81"/>
    </row>
    <row r="130" spans="1:3" ht="15">
      <c r="A130" s="116" t="s">
        <v>1062</v>
      </c>
      <c r="B130" s="229">
        <v>35</v>
      </c>
      <c r="C130" s="81"/>
    </row>
    <row r="131" spans="1:3" ht="15">
      <c r="A131" s="115"/>
      <c r="B131" s="125"/>
      <c r="C131" s="81"/>
    </row>
    <row r="132" spans="1:3" ht="15">
      <c r="A132" s="113" t="s">
        <v>1063</v>
      </c>
      <c r="B132" s="125"/>
      <c r="C132" s="81"/>
    </row>
    <row r="133" spans="1:3" ht="15">
      <c r="A133" s="113"/>
      <c r="B133" s="125"/>
      <c r="C133" s="81"/>
    </row>
    <row r="134" spans="1:3" ht="15">
      <c r="A134" s="112" t="s">
        <v>1413</v>
      </c>
      <c r="B134" s="125">
        <v>40</v>
      </c>
      <c r="C134" s="81" t="s">
        <v>1418</v>
      </c>
    </row>
    <row r="135" spans="1:3" ht="15">
      <c r="A135" s="112" t="s">
        <v>1417</v>
      </c>
      <c r="B135" s="125">
        <v>40</v>
      </c>
      <c r="C135" s="81" t="s">
        <v>1418</v>
      </c>
    </row>
    <row r="136" spans="1:3" ht="15">
      <c r="A136" s="115" t="s">
        <v>1416</v>
      </c>
      <c r="B136" s="125">
        <v>55</v>
      </c>
      <c r="C136" s="81" t="s">
        <v>1418</v>
      </c>
    </row>
    <row r="137" spans="1:3" ht="15">
      <c r="A137" s="115" t="s">
        <v>1415</v>
      </c>
      <c r="B137" s="125">
        <v>40</v>
      </c>
      <c r="C137" s="81" t="s">
        <v>1418</v>
      </c>
    </row>
    <row r="138" spans="1:3" ht="15">
      <c r="A138" s="115" t="s">
        <v>1414</v>
      </c>
      <c r="B138" s="125">
        <v>40</v>
      </c>
      <c r="C138" s="81" t="s">
        <v>1418</v>
      </c>
    </row>
    <row r="139" spans="1:3" ht="15">
      <c r="A139" s="115"/>
      <c r="B139" s="125"/>
      <c r="C139" s="79"/>
    </row>
    <row r="140" spans="1:3" ht="15">
      <c r="A140" s="113" t="s">
        <v>1064</v>
      </c>
      <c r="B140" s="230"/>
      <c r="C140" s="79"/>
    </row>
    <row r="141" spans="1:3" ht="15">
      <c r="A141" s="115" t="s">
        <v>1065</v>
      </c>
      <c r="B141" s="125">
        <v>450</v>
      </c>
      <c r="C141" s="79"/>
    </row>
    <row r="142" spans="1:3" ht="15">
      <c r="A142" s="115" t="s">
        <v>1066</v>
      </c>
      <c r="B142" s="125">
        <v>500</v>
      </c>
      <c r="C142" s="85"/>
    </row>
    <row r="143" spans="1:3" ht="15">
      <c r="A143" s="115"/>
      <c r="B143" s="125"/>
      <c r="C143" s="79"/>
    </row>
    <row r="144" spans="1:3" ht="15">
      <c r="A144" s="113" t="s">
        <v>1067</v>
      </c>
      <c r="B144" s="125"/>
      <c r="C144" s="79"/>
    </row>
    <row r="145" spans="1:3" ht="15">
      <c r="A145" s="115" t="s">
        <v>1068</v>
      </c>
      <c r="B145" s="125">
        <v>445</v>
      </c>
      <c r="C145" s="79"/>
    </row>
    <row r="146" spans="1:3" ht="15">
      <c r="A146" s="115" t="s">
        <v>1069</v>
      </c>
      <c r="B146" s="125">
        <v>445</v>
      </c>
      <c r="C146" s="79"/>
    </row>
    <row r="147" spans="1:3" ht="30">
      <c r="A147" s="115" t="s">
        <v>1070</v>
      </c>
      <c r="B147" s="125">
        <v>500</v>
      </c>
      <c r="C147" s="79"/>
    </row>
    <row r="148" spans="1:3" ht="30">
      <c r="A148" s="115" t="s">
        <v>1071</v>
      </c>
      <c r="B148" s="125">
        <v>500</v>
      </c>
      <c r="C148" s="79"/>
    </row>
    <row r="149" spans="1:3" ht="15">
      <c r="A149" s="115" t="s">
        <v>1363</v>
      </c>
      <c r="B149" s="125">
        <v>500</v>
      </c>
      <c r="C149" s="79"/>
    </row>
    <row r="150" spans="1:3" ht="15">
      <c r="A150" s="115" t="s">
        <v>1364</v>
      </c>
      <c r="B150" s="125">
        <v>500</v>
      </c>
      <c r="C150" s="79"/>
    </row>
    <row r="151" spans="1:3" ht="15">
      <c r="A151" s="115" t="s">
        <v>1365</v>
      </c>
      <c r="B151" s="125">
        <v>500</v>
      </c>
      <c r="C151" s="79"/>
    </row>
    <row r="152" spans="1:3" ht="15">
      <c r="A152" s="115"/>
      <c r="B152" s="125"/>
      <c r="C152" s="79"/>
    </row>
    <row r="153" spans="1:3" ht="15">
      <c r="A153" s="113" t="s">
        <v>1064</v>
      </c>
      <c r="B153" s="125"/>
      <c r="C153" s="79"/>
    </row>
    <row r="154" spans="1:3" ht="30">
      <c r="A154" s="115" t="s">
        <v>1072</v>
      </c>
      <c r="B154" s="125">
        <v>564</v>
      </c>
      <c r="C154" s="79"/>
    </row>
    <row r="155" spans="1:3" ht="30">
      <c r="A155" s="115" t="s">
        <v>1073</v>
      </c>
      <c r="B155" s="125">
        <v>655</v>
      </c>
      <c r="C155" s="79"/>
    </row>
    <row r="156" spans="1:3" ht="30">
      <c r="A156" s="115" t="s">
        <v>1074</v>
      </c>
      <c r="B156" s="125">
        <v>630</v>
      </c>
      <c r="C156" s="79"/>
    </row>
    <row r="157" spans="1:3" ht="30">
      <c r="A157" s="115" t="s">
        <v>1075</v>
      </c>
      <c r="B157" s="125">
        <v>795</v>
      </c>
      <c r="C157" s="80"/>
    </row>
    <row r="158" spans="1:3" ht="15">
      <c r="A158" s="113" t="s">
        <v>1076</v>
      </c>
      <c r="B158" s="125"/>
      <c r="C158" s="79"/>
    </row>
    <row r="159" spans="1:3" ht="15">
      <c r="A159" s="115" t="s">
        <v>1077</v>
      </c>
      <c r="B159" s="125">
        <v>664</v>
      </c>
      <c r="C159" s="79"/>
    </row>
    <row r="160" spans="1:3" ht="15">
      <c r="A160" s="113" t="s">
        <v>1067</v>
      </c>
      <c r="B160" s="125"/>
      <c r="C160" s="79"/>
    </row>
    <row r="161" spans="1:3" ht="15">
      <c r="A161" s="115" t="s">
        <v>1078</v>
      </c>
      <c r="B161" s="125">
        <v>523</v>
      </c>
      <c r="C161" s="79"/>
    </row>
    <row r="162" spans="1:3" ht="15.75">
      <c r="A162" s="231"/>
      <c r="B162" s="232"/>
      <c r="C162" s="76"/>
    </row>
    <row r="163" spans="1:3" ht="15">
      <c r="A163" s="113" t="s">
        <v>1079</v>
      </c>
      <c r="B163" s="232"/>
      <c r="C163" s="76"/>
    </row>
    <row r="164" spans="1:3" ht="15">
      <c r="A164" s="115" t="s">
        <v>1341</v>
      </c>
      <c r="B164" s="125">
        <v>678</v>
      </c>
      <c r="C164" s="80"/>
    </row>
    <row r="165" spans="1:3" ht="15">
      <c r="A165" s="115" t="s">
        <v>1342</v>
      </c>
      <c r="B165" s="125">
        <v>555</v>
      </c>
      <c r="C165" s="80"/>
    </row>
    <row r="166" spans="1:3" ht="15">
      <c r="A166" s="115" t="s">
        <v>1343</v>
      </c>
      <c r="B166" s="125">
        <v>990</v>
      </c>
      <c r="C166" s="79" t="s">
        <v>912</v>
      </c>
    </row>
    <row r="167" spans="1:3" ht="15">
      <c r="A167" s="115" t="s">
        <v>1344</v>
      </c>
      <c r="B167" s="125">
        <v>1035</v>
      </c>
      <c r="C167" s="79"/>
    </row>
    <row r="168" spans="1:3" ht="15">
      <c r="A168" s="115" t="s">
        <v>1345</v>
      </c>
      <c r="B168" s="125">
        <v>990</v>
      </c>
      <c r="C168" s="79"/>
    </row>
    <row r="169" spans="1:3" ht="15">
      <c r="A169" s="115" t="s">
        <v>1346</v>
      </c>
      <c r="B169" s="125">
        <v>1035</v>
      </c>
      <c r="C169" s="79"/>
    </row>
    <row r="170" spans="1:3" ht="15">
      <c r="A170" s="113" t="s">
        <v>1080</v>
      </c>
      <c r="B170" s="125"/>
      <c r="C170" s="82"/>
    </row>
    <row r="171" spans="1:3" ht="15">
      <c r="A171" s="112" t="s">
        <v>1347</v>
      </c>
      <c r="B171" s="125">
        <v>1170</v>
      </c>
      <c r="C171" s="80"/>
    </row>
    <row r="172" spans="1:3" ht="15">
      <c r="A172" s="112" t="s">
        <v>1348</v>
      </c>
      <c r="B172" s="125">
        <v>1170</v>
      </c>
      <c r="C172" s="79" t="s">
        <v>912</v>
      </c>
    </row>
    <row r="173" spans="1:3" ht="15">
      <c r="A173" s="112"/>
      <c r="B173" s="126"/>
      <c r="C173" s="80"/>
    </row>
    <row r="174" spans="1:3" ht="15">
      <c r="A174" s="113" t="s">
        <v>1081</v>
      </c>
      <c r="B174" s="126"/>
      <c r="C174" s="80"/>
    </row>
    <row r="175" spans="1:3" ht="15">
      <c r="A175" s="115" t="s">
        <v>1082</v>
      </c>
      <c r="B175" s="125">
        <v>39.55</v>
      </c>
      <c r="C175" s="29"/>
    </row>
    <row r="176" spans="1:3" ht="15">
      <c r="A176" s="115" t="s">
        <v>1083</v>
      </c>
      <c r="B176" s="125">
        <v>39.55</v>
      </c>
      <c r="C176" s="81"/>
    </row>
    <row r="177" spans="1:3" ht="30">
      <c r="A177" s="115" t="s">
        <v>1084</v>
      </c>
      <c r="B177" s="125">
        <v>39.55</v>
      </c>
      <c r="C177" s="80" t="s">
        <v>938</v>
      </c>
    </row>
    <row r="178" spans="1:3" ht="15">
      <c r="A178" s="115" t="s">
        <v>1085</v>
      </c>
      <c r="B178" s="125">
        <v>39.55</v>
      </c>
      <c r="C178" s="81"/>
    </row>
    <row r="179" spans="1:3" ht="15">
      <c r="A179" s="115"/>
      <c r="B179" s="125"/>
      <c r="C179" s="81"/>
    </row>
    <row r="180" spans="1:3" ht="15">
      <c r="A180" s="113" t="s">
        <v>1086</v>
      </c>
      <c r="B180" s="125"/>
      <c r="C180" s="75"/>
    </row>
    <row r="181" spans="1:3" ht="15">
      <c r="A181" s="115" t="s">
        <v>1087</v>
      </c>
      <c r="B181" s="125">
        <v>51.88</v>
      </c>
      <c r="C181" s="75"/>
    </row>
    <row r="182" spans="1:3" ht="15">
      <c r="A182" s="115" t="s">
        <v>1088</v>
      </c>
      <c r="B182" s="125">
        <v>51.88</v>
      </c>
      <c r="C182" s="75"/>
    </row>
    <row r="183" spans="1:3" ht="15">
      <c r="A183" s="115" t="s">
        <v>1089</v>
      </c>
      <c r="B183" s="125">
        <v>51.88</v>
      </c>
      <c r="C183" s="75"/>
    </row>
    <row r="184" spans="1:3" ht="15">
      <c r="A184" s="115" t="s">
        <v>1090</v>
      </c>
      <c r="B184" s="125">
        <v>51.88</v>
      </c>
      <c r="C184" s="75"/>
    </row>
    <row r="185" spans="1:3" ht="15">
      <c r="A185" s="115" t="s">
        <v>1091</v>
      </c>
      <c r="B185" s="125">
        <v>51.88</v>
      </c>
      <c r="C185" s="75"/>
    </row>
    <row r="186" spans="1:3" ht="15">
      <c r="A186" s="115" t="s">
        <v>1092</v>
      </c>
      <c r="B186" s="125">
        <v>51.88</v>
      </c>
      <c r="C186" s="75"/>
    </row>
    <row r="187" spans="1:3" ht="15">
      <c r="A187" s="115" t="s">
        <v>1093</v>
      </c>
      <c r="B187" s="125">
        <v>51.88</v>
      </c>
      <c r="C187" s="75"/>
    </row>
    <row r="188" spans="1:3" ht="15">
      <c r="A188" s="117"/>
      <c r="B188" s="233"/>
      <c r="C188" s="3"/>
    </row>
    <row r="189" spans="1:3" ht="15">
      <c r="A189" s="174" t="s">
        <v>722</v>
      </c>
      <c r="B189" s="234" t="s">
        <v>723</v>
      </c>
      <c r="C189" s="3"/>
    </row>
    <row r="190" spans="1:3" ht="15">
      <c r="A190" s="8" t="s">
        <v>311</v>
      </c>
      <c r="B190" s="235"/>
      <c r="C190" s="73"/>
    </row>
    <row r="191" spans="1:3" ht="15">
      <c r="A191" s="118"/>
      <c r="B191" s="236"/>
      <c r="C191" s="3"/>
    </row>
    <row r="192" spans="1:3" ht="15">
      <c r="A192" s="119" t="s">
        <v>193</v>
      </c>
      <c r="B192" s="237">
        <v>314.6</v>
      </c>
      <c r="C192" s="51"/>
    </row>
    <row r="193" spans="1:3" ht="15">
      <c r="A193" s="119"/>
      <c r="B193" s="237"/>
      <c r="C193" s="3"/>
    </row>
    <row r="194" spans="1:3" ht="15">
      <c r="A194" s="120" t="s">
        <v>969</v>
      </c>
      <c r="B194" s="237">
        <v>816.75</v>
      </c>
      <c r="C194" s="3"/>
    </row>
    <row r="195" spans="1:3" ht="15">
      <c r="A195" s="120" t="s">
        <v>970</v>
      </c>
      <c r="B195" s="237">
        <v>889.35</v>
      </c>
      <c r="C195" s="3"/>
    </row>
    <row r="196" spans="1:3" ht="15">
      <c r="A196" s="120" t="s">
        <v>971</v>
      </c>
      <c r="B196" s="237">
        <v>998.25</v>
      </c>
      <c r="C196" s="51"/>
    </row>
    <row r="197" spans="1:3" ht="15">
      <c r="A197" s="118"/>
      <c r="B197" s="237"/>
      <c r="C197" s="3"/>
    </row>
    <row r="198" spans="1:3" ht="15">
      <c r="A198" s="121"/>
      <c r="B198" s="132"/>
      <c r="C198" s="3"/>
    </row>
    <row r="199" spans="1:3" ht="15">
      <c r="A199" s="2" t="s">
        <v>922</v>
      </c>
      <c r="B199" s="154" t="s">
        <v>749</v>
      </c>
      <c r="C199" s="3"/>
    </row>
    <row r="200" spans="1:3" ht="15">
      <c r="A200" s="12" t="s">
        <v>726</v>
      </c>
      <c r="B200" s="127"/>
      <c r="C200" s="51"/>
    </row>
    <row r="201" spans="1:3" ht="15">
      <c r="A201" s="12"/>
      <c r="B201" s="127"/>
      <c r="C201" s="51"/>
    </row>
    <row r="202" spans="1:3" ht="15">
      <c r="A202" s="12" t="s">
        <v>465</v>
      </c>
      <c r="B202" s="128"/>
      <c r="C202" s="23" t="s">
        <v>1395</v>
      </c>
    </row>
    <row r="203" spans="1:3" ht="15">
      <c r="A203" s="12" t="s">
        <v>466</v>
      </c>
      <c r="B203" s="128"/>
      <c r="C203" s="23" t="s">
        <v>1395</v>
      </c>
    </row>
    <row r="204" spans="1:3" ht="15">
      <c r="A204" s="12"/>
      <c r="B204" s="128"/>
      <c r="C204" s="51"/>
    </row>
    <row r="205" spans="1:3" ht="15">
      <c r="A205" s="12"/>
      <c r="B205" s="128"/>
      <c r="C205" s="51"/>
    </row>
    <row r="206" spans="1:3" ht="15">
      <c r="A206" s="2" t="s">
        <v>90</v>
      </c>
      <c r="B206" s="154" t="s">
        <v>749</v>
      </c>
      <c r="C206" s="3"/>
    </row>
    <row r="207" spans="1:3" ht="15">
      <c r="A207" s="5"/>
      <c r="B207" s="224"/>
      <c r="C207" s="3"/>
    </row>
    <row r="208" spans="1:3" ht="15">
      <c r="A208" s="10" t="s">
        <v>311</v>
      </c>
      <c r="B208" s="224"/>
      <c r="C208" s="3"/>
    </row>
    <row r="209" spans="1:3" ht="15">
      <c r="A209" s="12" t="s">
        <v>726</v>
      </c>
      <c r="B209" s="224"/>
      <c r="C209" s="3"/>
    </row>
    <row r="210" spans="1:3" ht="15">
      <c r="A210" s="12"/>
      <c r="B210" s="224"/>
      <c r="C210" s="3"/>
    </row>
    <row r="211" spans="1:3" ht="15">
      <c r="A211" s="12" t="s">
        <v>727</v>
      </c>
      <c r="B211" s="127" t="s">
        <v>728</v>
      </c>
      <c r="C211" s="3"/>
    </row>
    <row r="212" spans="1:3" ht="15">
      <c r="A212" s="12"/>
      <c r="B212" s="224"/>
      <c r="C212" s="51"/>
    </row>
    <row r="213" spans="1:3" ht="15" customHeight="1">
      <c r="A213" s="13" t="s">
        <v>552</v>
      </c>
      <c r="B213" s="224">
        <v>438</v>
      </c>
      <c r="C213" s="23"/>
    </row>
    <row r="214" spans="1:3" ht="15" customHeight="1">
      <c r="A214" s="12" t="s">
        <v>551</v>
      </c>
      <c r="B214" s="224"/>
      <c r="C214" s="3"/>
    </row>
    <row r="215" spans="1:3" ht="15">
      <c r="A215" s="12" t="s">
        <v>553</v>
      </c>
      <c r="B215" s="224"/>
      <c r="C215" s="3"/>
    </row>
    <row r="216" spans="1:3" ht="15">
      <c r="A216" s="12"/>
      <c r="B216" s="224"/>
      <c r="C216" s="3"/>
    </row>
    <row r="217" spans="1:3" ht="15">
      <c r="A217" s="13" t="s">
        <v>1031</v>
      </c>
      <c r="B217" s="224"/>
      <c r="C217" s="23"/>
    </row>
    <row r="218" spans="1:3" ht="15">
      <c r="A218" s="13" t="s">
        <v>1031</v>
      </c>
      <c r="B218" s="224"/>
      <c r="C218" s="51" t="s">
        <v>913</v>
      </c>
    </row>
    <row r="219" spans="1:3" ht="15">
      <c r="A219" s="13"/>
      <c r="B219" s="224"/>
      <c r="C219" s="3"/>
    </row>
    <row r="220" spans="1:3" ht="15">
      <c r="A220" s="13" t="s">
        <v>498</v>
      </c>
      <c r="B220" s="224">
        <v>339.55</v>
      </c>
      <c r="C220" s="23"/>
    </row>
    <row r="221" spans="1:3" ht="15">
      <c r="A221" s="12" t="s">
        <v>551</v>
      </c>
      <c r="B221" s="224"/>
      <c r="C221" s="3"/>
    </row>
    <row r="222" spans="1:3" ht="15">
      <c r="A222" s="12" t="s">
        <v>553</v>
      </c>
      <c r="B222" s="224"/>
      <c r="C222" s="3"/>
    </row>
    <row r="223" spans="1:3" ht="15">
      <c r="A223" s="13"/>
      <c r="B223" s="224"/>
      <c r="C223" s="3"/>
    </row>
    <row r="224" spans="1:3" ht="15">
      <c r="A224" s="13" t="s">
        <v>554</v>
      </c>
      <c r="B224" s="224">
        <v>379.15</v>
      </c>
      <c r="C224" s="3"/>
    </row>
    <row r="225" spans="1:3" ht="15">
      <c r="A225" s="13"/>
      <c r="B225" s="224"/>
      <c r="C225" s="3"/>
    </row>
    <row r="226" spans="1:3" ht="15">
      <c r="A226" s="12" t="s">
        <v>939</v>
      </c>
      <c r="B226" s="224">
        <v>3500</v>
      </c>
      <c r="C226" s="51"/>
    </row>
    <row r="227" spans="1:3" ht="15">
      <c r="A227" s="12"/>
      <c r="B227" s="224"/>
      <c r="C227" s="3"/>
    </row>
    <row r="228" spans="1:3" ht="18" customHeight="1">
      <c r="A228" s="13" t="s">
        <v>1525</v>
      </c>
      <c r="B228" s="127">
        <v>110.12</v>
      </c>
      <c r="C228" s="178" t="s">
        <v>1561</v>
      </c>
    </row>
    <row r="229" spans="1:3" ht="18" customHeight="1">
      <c r="A229" s="13" t="s">
        <v>1526</v>
      </c>
      <c r="B229" s="127">
        <v>550.6</v>
      </c>
      <c r="C229" s="178" t="s">
        <v>1561</v>
      </c>
    </row>
    <row r="230" spans="1:3" ht="18" customHeight="1">
      <c r="A230" s="13" t="s">
        <v>1527</v>
      </c>
      <c r="B230" s="127">
        <v>5506</v>
      </c>
      <c r="C230" s="178" t="s">
        <v>1561</v>
      </c>
    </row>
    <row r="231" spans="1:3" ht="15">
      <c r="A231" s="13"/>
      <c r="B231" s="133"/>
      <c r="C231" s="23"/>
    </row>
    <row r="232" spans="1:3" ht="15">
      <c r="A232" s="13" t="s">
        <v>422</v>
      </c>
      <c r="B232" s="127">
        <v>104.61</v>
      </c>
      <c r="C232" s="178" t="s">
        <v>1560</v>
      </c>
    </row>
    <row r="233" spans="1:3" ht="15">
      <c r="A233" s="13"/>
      <c r="B233" s="127"/>
      <c r="C233" s="23"/>
    </row>
    <row r="234" spans="1:3" ht="15">
      <c r="A234" s="13"/>
      <c r="B234" s="127"/>
      <c r="C234" s="23"/>
    </row>
    <row r="235" spans="1:3" ht="15">
      <c r="A235" s="13"/>
      <c r="B235" s="127"/>
      <c r="C235" s="14"/>
    </row>
    <row r="236" spans="1:3" s="70" customFormat="1" ht="18">
      <c r="A236" s="69" t="s">
        <v>995</v>
      </c>
      <c r="B236" s="129"/>
      <c r="C236" s="68"/>
    </row>
    <row r="237" spans="1:3" s="70" customFormat="1" ht="18">
      <c r="A237" s="69" t="s">
        <v>994</v>
      </c>
      <c r="B237" s="130">
        <v>143.4</v>
      </c>
      <c r="C237" s="178" t="s">
        <v>1395</v>
      </c>
    </row>
    <row r="238" spans="1:3" s="66" customFormat="1" ht="15">
      <c r="A238" s="67"/>
      <c r="B238" s="131"/>
      <c r="C238" s="65"/>
    </row>
    <row r="239" spans="1:3" ht="15">
      <c r="A239" s="12" t="s">
        <v>117</v>
      </c>
      <c r="B239" s="127">
        <v>190.7</v>
      </c>
      <c r="C239" s="3"/>
    </row>
    <row r="240" spans="1:3" ht="15">
      <c r="A240" s="12" t="s">
        <v>118</v>
      </c>
      <c r="B240" s="127"/>
      <c r="C240" s="3"/>
    </row>
    <row r="241" spans="1:3" ht="15">
      <c r="A241" s="12" t="s">
        <v>119</v>
      </c>
      <c r="B241" s="127"/>
      <c r="C241" s="3"/>
    </row>
    <row r="242" spans="1:3" ht="15">
      <c r="A242" s="13" t="s">
        <v>665</v>
      </c>
      <c r="B242" s="127"/>
      <c r="C242" s="3"/>
    </row>
    <row r="243" spans="1:3" ht="15">
      <c r="A243" s="13"/>
      <c r="B243" s="127"/>
      <c r="C243" s="3"/>
    </row>
    <row r="244" spans="1:3" ht="15.75">
      <c r="A244" s="12" t="s">
        <v>1521</v>
      </c>
      <c r="B244" s="127">
        <v>7709</v>
      </c>
      <c r="C244" s="3"/>
    </row>
    <row r="245" spans="1:3" ht="15.75">
      <c r="A245" s="12" t="s">
        <v>1522</v>
      </c>
      <c r="B245" s="127">
        <v>8309</v>
      </c>
      <c r="C245" s="3"/>
    </row>
    <row r="246" spans="1:3" ht="15">
      <c r="A246" s="13"/>
      <c r="B246" s="127"/>
      <c r="C246" s="3"/>
    </row>
    <row r="247" spans="1:3" ht="15.75">
      <c r="A247" s="12" t="s">
        <v>1523</v>
      </c>
      <c r="B247" s="127">
        <v>12018</v>
      </c>
      <c r="C247" s="3"/>
    </row>
    <row r="248" spans="1:3" ht="15.75">
      <c r="A248" s="12" t="s">
        <v>1524</v>
      </c>
      <c r="B248" s="127">
        <v>12618</v>
      </c>
      <c r="C248" s="3"/>
    </row>
    <row r="249" spans="1:3" ht="15">
      <c r="A249" s="13"/>
      <c r="B249" s="127"/>
      <c r="C249" s="3"/>
    </row>
    <row r="250" spans="1:3" ht="15.75">
      <c r="A250" s="12" t="s">
        <v>1512</v>
      </c>
      <c r="B250" s="127">
        <v>83.79</v>
      </c>
      <c r="C250" s="3"/>
    </row>
    <row r="251" spans="1:3" ht="15.75">
      <c r="A251" s="12" t="s">
        <v>1511</v>
      </c>
      <c r="B251" s="127">
        <v>8379</v>
      </c>
      <c r="C251" s="3"/>
    </row>
    <row r="252" spans="1:3" ht="15">
      <c r="A252" s="12"/>
      <c r="B252" s="127"/>
      <c r="C252" s="3"/>
    </row>
    <row r="253" spans="1:3" ht="15.75">
      <c r="A253" s="12" t="s">
        <v>1515</v>
      </c>
      <c r="B253" s="127">
        <v>89.79</v>
      </c>
      <c r="C253" s="3"/>
    </row>
    <row r="254" spans="1:3" ht="15.75">
      <c r="A254" s="12" t="s">
        <v>1516</v>
      </c>
      <c r="B254" s="127">
        <v>8979</v>
      </c>
      <c r="C254" s="3"/>
    </row>
    <row r="255" spans="1:3" ht="15">
      <c r="A255" s="12"/>
      <c r="B255" s="127"/>
      <c r="C255" s="3"/>
    </row>
    <row r="256" spans="1:3" ht="15.75">
      <c r="A256" s="12" t="s">
        <v>1513</v>
      </c>
      <c r="B256" s="132">
        <v>130.63</v>
      </c>
      <c r="C256" s="3"/>
    </row>
    <row r="257" spans="1:3" ht="15.75">
      <c r="A257" s="12" t="s">
        <v>1514</v>
      </c>
      <c r="B257" s="132">
        <v>13063</v>
      </c>
      <c r="C257" s="3"/>
    </row>
    <row r="258" spans="1:3" ht="15">
      <c r="A258" s="121"/>
      <c r="B258" s="132"/>
      <c r="C258" s="3"/>
    </row>
    <row r="259" spans="1:3" ht="15.75">
      <c r="A259" s="12" t="s">
        <v>1517</v>
      </c>
      <c r="B259" s="132">
        <v>136.63</v>
      </c>
      <c r="C259" s="3"/>
    </row>
    <row r="260" spans="1:3" ht="15.75">
      <c r="A260" s="12" t="s">
        <v>1518</v>
      </c>
      <c r="B260" s="132">
        <v>13663</v>
      </c>
      <c r="C260" s="3"/>
    </row>
    <row r="261" spans="1:3" ht="15">
      <c r="A261" s="121"/>
      <c r="B261" s="132"/>
      <c r="C261" s="3"/>
    </row>
    <row r="262" spans="1:3" ht="15.75">
      <c r="A262" s="12" t="s">
        <v>1519</v>
      </c>
      <c r="B262" s="132">
        <v>489.3</v>
      </c>
      <c r="C262" s="3"/>
    </row>
    <row r="263" spans="1:3" ht="15.75">
      <c r="A263" s="12" t="s">
        <v>1520</v>
      </c>
      <c r="B263" s="132">
        <v>495.3</v>
      </c>
      <c r="C263" s="3"/>
    </row>
    <row r="264" spans="1:3" ht="15">
      <c r="A264" s="12"/>
      <c r="B264" s="132"/>
      <c r="C264" s="3"/>
    </row>
    <row r="265" spans="1:3" ht="15">
      <c r="A265" s="121" t="s">
        <v>165</v>
      </c>
      <c r="B265" s="132">
        <v>169.3</v>
      </c>
      <c r="C265" s="23"/>
    </row>
    <row r="266" spans="1:3" ht="15.75">
      <c r="A266" s="121" t="s">
        <v>166</v>
      </c>
      <c r="B266" s="132">
        <v>242.55</v>
      </c>
      <c r="C266" s="23"/>
    </row>
    <row r="267" spans="1:3" ht="15">
      <c r="A267" s="238" t="s">
        <v>33</v>
      </c>
      <c r="B267" s="133"/>
      <c r="C267" s="3"/>
    </row>
    <row r="268" spans="1:3" ht="15">
      <c r="A268" s="238"/>
      <c r="B268" s="133"/>
      <c r="C268" s="3"/>
    </row>
    <row r="269" spans="1:3" ht="15">
      <c r="A269" s="12" t="s">
        <v>1404</v>
      </c>
      <c r="B269" s="132">
        <v>320</v>
      </c>
      <c r="C269" s="3"/>
    </row>
    <row r="270" spans="1:3" ht="15">
      <c r="A270" s="238"/>
      <c r="B270" s="133"/>
      <c r="C270" s="3"/>
    </row>
    <row r="271" spans="1:3" ht="15">
      <c r="A271" s="238"/>
      <c r="B271" s="133"/>
      <c r="C271" s="3"/>
    </row>
    <row r="272" spans="1:3" ht="15">
      <c r="A272" s="175" t="s">
        <v>901</v>
      </c>
      <c r="B272" s="239" t="s">
        <v>381</v>
      </c>
      <c r="C272" s="3"/>
    </row>
    <row r="273" spans="1:3" ht="15">
      <c r="A273" s="57"/>
      <c r="B273" s="240"/>
      <c r="C273" s="3"/>
    </row>
    <row r="274" spans="1:3" ht="15">
      <c r="A274" s="57" t="s">
        <v>902</v>
      </c>
      <c r="B274" s="240">
        <v>1690</v>
      </c>
      <c r="C274" s="3"/>
    </row>
    <row r="275" spans="1:3" ht="15">
      <c r="A275" s="57"/>
      <c r="B275" s="240"/>
      <c r="C275" s="3"/>
    </row>
    <row r="276" spans="1:3" ht="15">
      <c r="A276" s="213" t="s">
        <v>380</v>
      </c>
      <c r="B276" s="241" t="s">
        <v>381</v>
      </c>
      <c r="C276" s="212"/>
    </row>
    <row r="277" spans="1:6" ht="15">
      <c r="A277" s="47" t="s">
        <v>311</v>
      </c>
      <c r="B277" s="242"/>
      <c r="C277" s="184"/>
      <c r="D277" s="44"/>
      <c r="E277" s="44"/>
      <c r="F277" s="44"/>
    </row>
    <row r="278" spans="1:3" ht="15">
      <c r="A278" s="48" t="s">
        <v>382</v>
      </c>
      <c r="B278" s="240"/>
      <c r="C278" s="46"/>
    </row>
    <row r="279" spans="1:3" ht="15">
      <c r="A279" s="48"/>
      <c r="B279" s="240"/>
      <c r="C279" s="46"/>
    </row>
    <row r="280" spans="1:3" ht="15">
      <c r="A280" s="34"/>
      <c r="B280" s="243"/>
      <c r="C280" s="3"/>
    </row>
    <row r="281" spans="1:3" ht="15">
      <c r="A281" s="60" t="s">
        <v>975</v>
      </c>
      <c r="B281" s="134">
        <v>102.2</v>
      </c>
      <c r="C281" s="3"/>
    </row>
    <row r="282" spans="1:3" ht="15">
      <c r="A282" s="41" t="s">
        <v>405</v>
      </c>
      <c r="B282" s="134">
        <v>151.15</v>
      </c>
      <c r="C282" s="3"/>
    </row>
    <row r="283" spans="1:3" ht="15">
      <c r="A283" s="41" t="s">
        <v>406</v>
      </c>
      <c r="B283" s="134">
        <v>151.15</v>
      </c>
      <c r="C283" s="3"/>
    </row>
    <row r="284" spans="1:3" ht="15">
      <c r="A284" s="41" t="s">
        <v>1422</v>
      </c>
      <c r="B284" s="134">
        <v>155.73</v>
      </c>
      <c r="C284" s="3"/>
    </row>
    <row r="285" spans="1:3" ht="15">
      <c r="A285" s="41" t="s">
        <v>407</v>
      </c>
      <c r="B285" s="134">
        <v>145.15</v>
      </c>
      <c r="C285" s="3"/>
    </row>
    <row r="286" spans="1:3" ht="15">
      <c r="A286" s="41" t="s">
        <v>1425</v>
      </c>
      <c r="B286" s="134"/>
      <c r="C286" s="51" t="s">
        <v>912</v>
      </c>
    </row>
    <row r="287" spans="1:3" ht="15">
      <c r="A287" s="41" t="s">
        <v>1426</v>
      </c>
      <c r="B287" s="134"/>
      <c r="C287" s="51" t="s">
        <v>912</v>
      </c>
    </row>
    <row r="288" spans="1:3" ht="15">
      <c r="A288" s="41" t="s">
        <v>1427</v>
      </c>
      <c r="B288" s="134"/>
      <c r="C288" s="51" t="s">
        <v>912</v>
      </c>
    </row>
    <row r="289" spans="1:3" ht="15">
      <c r="A289" s="41" t="s">
        <v>408</v>
      </c>
      <c r="B289" s="134">
        <v>76.67</v>
      </c>
      <c r="C289" s="3"/>
    </row>
    <row r="290" spans="1:3" ht="15">
      <c r="A290" s="41" t="s">
        <v>409</v>
      </c>
      <c r="B290" s="134">
        <v>256.79</v>
      </c>
      <c r="C290" s="3"/>
    </row>
    <row r="291" spans="1:3" ht="15">
      <c r="A291" s="41" t="s">
        <v>410</v>
      </c>
      <c r="B291" s="134">
        <v>114.73</v>
      </c>
      <c r="C291" s="3"/>
    </row>
    <row r="292" spans="1:3" ht="15">
      <c r="A292" s="41" t="s">
        <v>411</v>
      </c>
      <c r="B292" s="134"/>
      <c r="C292" s="51" t="s">
        <v>912</v>
      </c>
    </row>
    <row r="293" spans="1:3" ht="15">
      <c r="A293" s="60" t="s">
        <v>976</v>
      </c>
      <c r="B293" s="134">
        <v>7.62</v>
      </c>
      <c r="C293" s="3"/>
    </row>
    <row r="294" spans="1:3" ht="15">
      <c r="A294" s="41" t="s">
        <v>412</v>
      </c>
      <c r="B294" s="134"/>
      <c r="C294" s="51" t="s">
        <v>912</v>
      </c>
    </row>
    <row r="295" spans="1:3" ht="15">
      <c r="A295" s="41" t="s">
        <v>413</v>
      </c>
      <c r="B295" s="134">
        <v>488.55</v>
      </c>
      <c r="C295" s="3"/>
    </row>
    <row r="296" spans="1:3" ht="15">
      <c r="A296" s="41" t="s">
        <v>414</v>
      </c>
      <c r="B296" s="134">
        <v>91.11</v>
      </c>
      <c r="C296" s="3"/>
    </row>
    <row r="297" spans="1:3" ht="15">
      <c r="A297" s="41" t="s">
        <v>415</v>
      </c>
      <c r="B297" s="134">
        <v>44.41</v>
      </c>
      <c r="C297" s="3"/>
    </row>
    <row r="298" spans="1:3" ht="15">
      <c r="A298" s="41" t="s">
        <v>416</v>
      </c>
      <c r="B298" s="134">
        <v>2.47</v>
      </c>
      <c r="C298" s="3"/>
    </row>
    <row r="299" spans="1:3" ht="15">
      <c r="A299" s="41" t="s">
        <v>417</v>
      </c>
      <c r="B299" s="134">
        <v>21.95</v>
      </c>
      <c r="C299" s="3"/>
    </row>
    <row r="300" spans="1:3" ht="15">
      <c r="A300" s="41" t="s">
        <v>0</v>
      </c>
      <c r="B300" s="134">
        <v>23.04</v>
      </c>
      <c r="C300" s="3"/>
    </row>
    <row r="301" spans="1:3" ht="15">
      <c r="A301" s="41" t="s">
        <v>1</v>
      </c>
      <c r="B301" s="134">
        <v>16.65</v>
      </c>
      <c r="C301" s="3"/>
    </row>
    <row r="302" spans="1:3" ht="15">
      <c r="A302" s="41" t="s">
        <v>1423</v>
      </c>
      <c r="B302" s="134">
        <v>128.84</v>
      </c>
      <c r="C302" s="3"/>
    </row>
    <row r="303" spans="1:3" ht="15">
      <c r="A303" s="60" t="s">
        <v>977</v>
      </c>
      <c r="B303" s="134">
        <v>12.51</v>
      </c>
      <c r="C303" s="3"/>
    </row>
    <row r="304" spans="1:3" ht="15">
      <c r="A304" s="60" t="s">
        <v>978</v>
      </c>
      <c r="B304" s="134">
        <v>16.77</v>
      </c>
      <c r="C304" s="3"/>
    </row>
    <row r="305" spans="1:3" ht="15">
      <c r="A305" s="41" t="s">
        <v>5</v>
      </c>
      <c r="B305" s="134">
        <v>299.43</v>
      </c>
      <c r="C305" s="3"/>
    </row>
    <row r="306" spans="1:3" ht="15">
      <c r="A306" s="41" t="s">
        <v>6</v>
      </c>
      <c r="B306" s="134">
        <v>1047.42</v>
      </c>
      <c r="C306" s="3"/>
    </row>
    <row r="307" spans="1:3" ht="15">
      <c r="A307" s="41" t="s">
        <v>7</v>
      </c>
      <c r="B307" s="134">
        <v>24.56</v>
      </c>
      <c r="C307" s="3"/>
    </row>
    <row r="308" spans="1:3" ht="15">
      <c r="A308" s="41" t="s">
        <v>979</v>
      </c>
      <c r="B308" s="134">
        <v>364.77</v>
      </c>
      <c r="C308" s="3"/>
    </row>
    <row r="309" spans="1:3" ht="15">
      <c r="A309" s="41" t="s">
        <v>8</v>
      </c>
      <c r="B309" s="134">
        <v>21.93</v>
      </c>
      <c r="C309" s="3"/>
    </row>
    <row r="310" spans="1:3" ht="15">
      <c r="A310" s="41" t="s">
        <v>9</v>
      </c>
      <c r="B310" s="134">
        <v>23.86</v>
      </c>
      <c r="C310" s="3"/>
    </row>
    <row r="311" spans="1:3" ht="15">
      <c r="A311" s="41" t="s">
        <v>1322</v>
      </c>
      <c r="B311" s="134">
        <v>971.27</v>
      </c>
      <c r="C311" s="3"/>
    </row>
    <row r="312" spans="1:3" ht="15">
      <c r="A312" s="41" t="s">
        <v>1323</v>
      </c>
      <c r="B312" s="134">
        <v>541.31</v>
      </c>
      <c r="C312" s="3"/>
    </row>
    <row r="313" spans="1:3" ht="15">
      <c r="A313" s="41" t="s">
        <v>1325</v>
      </c>
      <c r="B313" s="134">
        <v>561.66</v>
      </c>
      <c r="C313" s="3"/>
    </row>
    <row r="314" spans="1:3" ht="15">
      <c r="A314" s="41" t="s">
        <v>1324</v>
      </c>
      <c r="B314" s="134">
        <v>762.5</v>
      </c>
      <c r="C314" s="1" t="s">
        <v>1424</v>
      </c>
    </row>
    <row r="315" spans="1:3" ht="15">
      <c r="A315" s="41" t="s">
        <v>15</v>
      </c>
      <c r="B315" s="134">
        <v>603.77</v>
      </c>
      <c r="C315" s="3"/>
    </row>
    <row r="316" spans="1:3" ht="15">
      <c r="A316" s="41" t="s">
        <v>16</v>
      </c>
      <c r="B316" s="134">
        <v>91.4</v>
      </c>
      <c r="C316" s="3"/>
    </row>
    <row r="317" spans="1:3" ht="15">
      <c r="A317" s="41" t="s">
        <v>429</v>
      </c>
      <c r="B317" s="134">
        <v>89.49</v>
      </c>
      <c r="C317" s="3"/>
    </row>
    <row r="318" spans="1:3" ht="15">
      <c r="A318" s="41" t="s">
        <v>430</v>
      </c>
      <c r="B318" s="134">
        <v>1332.14</v>
      </c>
      <c r="C318" s="3"/>
    </row>
    <row r="319" spans="1:3" ht="15">
      <c r="A319" s="41" t="s">
        <v>10</v>
      </c>
      <c r="B319" s="134">
        <v>312.49</v>
      </c>
      <c r="C319" s="3"/>
    </row>
    <row r="320" spans="1:3" ht="15">
      <c r="A320" s="41" t="s">
        <v>11</v>
      </c>
      <c r="B320" s="134">
        <v>488.96</v>
      </c>
      <c r="C320" s="3"/>
    </row>
    <row r="321" spans="1:3" ht="15">
      <c r="A321" s="41" t="s">
        <v>12</v>
      </c>
      <c r="B321" s="134">
        <v>1384.24</v>
      </c>
      <c r="C321" s="3"/>
    </row>
    <row r="322" spans="1:3" ht="15">
      <c r="A322" s="41" t="s">
        <v>434</v>
      </c>
      <c r="B322" s="134">
        <v>29.02</v>
      </c>
      <c r="C322" s="3"/>
    </row>
    <row r="323" spans="1:3" ht="15">
      <c r="A323" s="41" t="s">
        <v>435</v>
      </c>
      <c r="B323" s="134">
        <v>13.7</v>
      </c>
      <c r="C323" s="3"/>
    </row>
    <row r="324" spans="1:3" ht="15">
      <c r="A324" s="41" t="s">
        <v>924</v>
      </c>
      <c r="B324" s="134">
        <v>1220.6</v>
      </c>
      <c r="C324" s="3"/>
    </row>
    <row r="325" spans="1:3" ht="15">
      <c r="A325" s="41" t="s">
        <v>436</v>
      </c>
      <c r="B325" s="134">
        <v>223.68</v>
      </c>
      <c r="C325" s="3"/>
    </row>
    <row r="326" spans="1:3" ht="15">
      <c r="A326" s="238"/>
      <c r="B326" s="243"/>
      <c r="C326" s="3"/>
    </row>
    <row r="327" spans="1:3" ht="15">
      <c r="A327" s="34" t="s">
        <v>816</v>
      </c>
      <c r="B327" s="132"/>
      <c r="C327" s="3"/>
    </row>
    <row r="328" spans="1:3" ht="15.75">
      <c r="A328" s="244" t="s">
        <v>47</v>
      </c>
      <c r="B328" s="245" t="s">
        <v>381</v>
      </c>
      <c r="C328" s="287"/>
    </row>
    <row r="329" spans="1:3" ht="15">
      <c r="A329" s="100"/>
      <c r="B329" s="135" t="s">
        <v>678</v>
      </c>
      <c r="C329" s="3"/>
    </row>
    <row r="330" spans="1:3" ht="15">
      <c r="A330" s="15" t="s">
        <v>1181</v>
      </c>
      <c r="B330" s="135"/>
      <c r="C330" s="51"/>
    </row>
    <row r="331" spans="1:3" ht="15">
      <c r="A331" s="15" t="s">
        <v>1182</v>
      </c>
      <c r="B331" s="135"/>
      <c r="C331" s="51"/>
    </row>
    <row r="332" spans="1:3" ht="15">
      <c r="A332" s="100"/>
      <c r="B332" s="135"/>
      <c r="C332" s="3"/>
    </row>
    <row r="333" spans="1:3" ht="15">
      <c r="A333" s="246" t="s">
        <v>462</v>
      </c>
      <c r="B333" s="136">
        <v>24.66</v>
      </c>
      <c r="C333" s="3"/>
    </row>
    <row r="334" spans="1:3" ht="15">
      <c r="A334" s="246" t="s">
        <v>463</v>
      </c>
      <c r="B334" s="136">
        <v>37.65</v>
      </c>
      <c r="C334" s="3"/>
    </row>
    <row r="335" spans="1:3" ht="15">
      <c r="A335" s="246" t="s">
        <v>464</v>
      </c>
      <c r="B335" s="136">
        <v>73.23</v>
      </c>
      <c r="C335" s="3"/>
    </row>
    <row r="336" spans="1:3" ht="15">
      <c r="A336" s="246" t="s">
        <v>468</v>
      </c>
      <c r="B336" s="136">
        <v>91.67</v>
      </c>
      <c r="C336" s="3"/>
    </row>
    <row r="337" spans="1:3" ht="15">
      <c r="A337" s="246" t="s">
        <v>469</v>
      </c>
      <c r="B337" s="136">
        <v>265.2</v>
      </c>
      <c r="C337" s="3"/>
    </row>
    <row r="338" spans="1:3" ht="15">
      <c r="A338" s="246" t="s">
        <v>45</v>
      </c>
      <c r="B338" s="136"/>
      <c r="C338" s="3"/>
    </row>
    <row r="339" spans="1:3" ht="15">
      <c r="A339" s="246" t="s">
        <v>455</v>
      </c>
      <c r="B339" s="136"/>
      <c r="C339" s="3"/>
    </row>
    <row r="340" spans="1:3" ht="15">
      <c r="A340" s="246" t="s">
        <v>456</v>
      </c>
      <c r="B340" s="136">
        <v>126.12</v>
      </c>
      <c r="C340" s="3"/>
    </row>
    <row r="341" spans="1:3" ht="15">
      <c r="A341" s="246" t="s">
        <v>46</v>
      </c>
      <c r="B341" s="136">
        <v>126.12</v>
      </c>
      <c r="C341" s="3"/>
    </row>
    <row r="342" spans="1:3" ht="15">
      <c r="A342" s="246" t="s">
        <v>60</v>
      </c>
      <c r="B342" s="136">
        <v>126.12</v>
      </c>
      <c r="C342" s="3"/>
    </row>
    <row r="343" spans="1:3" ht="15">
      <c r="A343" s="246" t="s">
        <v>61</v>
      </c>
      <c r="B343" s="136">
        <v>126.12</v>
      </c>
      <c r="C343" s="3"/>
    </row>
    <row r="344" spans="1:3" ht="15">
      <c r="A344" s="246" t="s">
        <v>770</v>
      </c>
      <c r="B344" s="136">
        <v>140.56</v>
      </c>
      <c r="C344" s="3"/>
    </row>
    <row r="345" spans="1:3" ht="15">
      <c r="A345" s="246" t="s">
        <v>771</v>
      </c>
      <c r="B345" s="136">
        <v>182.66</v>
      </c>
      <c r="C345" s="3"/>
    </row>
    <row r="346" spans="1:3" ht="15">
      <c r="A346" s="246" t="s">
        <v>772</v>
      </c>
      <c r="B346" s="136"/>
      <c r="C346" s="3"/>
    </row>
    <row r="347" spans="1:3" ht="15">
      <c r="A347" s="246" t="s">
        <v>471</v>
      </c>
      <c r="B347" s="136"/>
      <c r="C347" s="3"/>
    </row>
    <row r="348" spans="1:3" ht="15">
      <c r="A348" s="246" t="s">
        <v>472</v>
      </c>
      <c r="B348" s="136"/>
      <c r="C348" s="3"/>
    </row>
    <row r="349" spans="1:3" ht="15">
      <c r="A349" s="246" t="s">
        <v>100</v>
      </c>
      <c r="B349" s="136"/>
      <c r="C349" s="3"/>
    </row>
    <row r="350" spans="1:3" ht="15">
      <c r="A350" s="246" t="s">
        <v>101</v>
      </c>
      <c r="B350" s="136">
        <v>6.3</v>
      </c>
      <c r="C350" s="3"/>
    </row>
    <row r="351" spans="1:3" ht="15">
      <c r="A351" s="246" t="s">
        <v>1103</v>
      </c>
      <c r="B351" s="136">
        <v>58.33</v>
      </c>
      <c r="C351" s="3"/>
    </row>
    <row r="352" spans="1:3" ht="15">
      <c r="A352" s="246" t="s">
        <v>1104</v>
      </c>
      <c r="B352" s="136">
        <v>98.47</v>
      </c>
      <c r="C352" s="3"/>
    </row>
    <row r="353" spans="1:3" ht="15">
      <c r="A353" s="246" t="s">
        <v>555</v>
      </c>
      <c r="B353" s="136">
        <v>58.37</v>
      </c>
      <c r="C353" s="3"/>
    </row>
    <row r="354" spans="1:3" ht="15">
      <c r="A354" s="246" t="s">
        <v>1102</v>
      </c>
      <c r="B354" s="136">
        <v>87.55</v>
      </c>
      <c r="C354" s="3"/>
    </row>
    <row r="355" spans="1:3" ht="15">
      <c r="A355" s="246" t="s">
        <v>1105</v>
      </c>
      <c r="B355" s="318" t="s">
        <v>912</v>
      </c>
      <c r="C355" s="3"/>
    </row>
    <row r="356" spans="1:3" ht="15">
      <c r="A356" s="246" t="s">
        <v>1101</v>
      </c>
      <c r="B356" s="318" t="s">
        <v>912</v>
      </c>
      <c r="C356" s="3"/>
    </row>
    <row r="357" spans="1:3" ht="15">
      <c r="A357" s="246" t="s">
        <v>492</v>
      </c>
      <c r="B357" s="136"/>
      <c r="C357" s="3"/>
    </row>
    <row r="358" spans="1:3" ht="15">
      <c r="A358" s="246" t="s">
        <v>124</v>
      </c>
      <c r="B358" s="136">
        <v>188.26</v>
      </c>
      <c r="C358" s="3"/>
    </row>
    <row r="359" spans="1:3" ht="15">
      <c r="A359" s="246" t="s">
        <v>533</v>
      </c>
      <c r="B359" s="136">
        <v>19.01</v>
      </c>
      <c r="C359" s="3"/>
    </row>
    <row r="360" spans="1:3" ht="15">
      <c r="A360" s="246" t="s">
        <v>600</v>
      </c>
      <c r="B360" s="136">
        <v>28.4</v>
      </c>
      <c r="C360" s="3"/>
    </row>
    <row r="361" spans="1:3" ht="15">
      <c r="A361" s="246" t="s">
        <v>107</v>
      </c>
      <c r="B361" s="136">
        <v>78.07</v>
      </c>
      <c r="C361" s="3"/>
    </row>
    <row r="362" spans="1:3" ht="15">
      <c r="A362" s="246" t="s">
        <v>108</v>
      </c>
      <c r="B362" s="136" t="s">
        <v>912</v>
      </c>
      <c r="C362" s="3"/>
    </row>
    <row r="363" spans="1:3" ht="15">
      <c r="A363" s="246" t="s">
        <v>109</v>
      </c>
      <c r="B363" s="136" t="s">
        <v>912</v>
      </c>
      <c r="C363" s="3"/>
    </row>
    <row r="364" spans="1:3" ht="15">
      <c r="A364" s="246" t="s">
        <v>110</v>
      </c>
      <c r="B364" s="136">
        <v>109.94</v>
      </c>
      <c r="C364" s="3"/>
    </row>
    <row r="365" spans="1:3" ht="15">
      <c r="A365" s="246" t="s">
        <v>138</v>
      </c>
      <c r="B365" s="136"/>
      <c r="C365" s="3"/>
    </row>
    <row r="366" spans="1:3" ht="15">
      <c r="A366" s="246" t="s">
        <v>517</v>
      </c>
      <c r="B366" s="136"/>
      <c r="C366" s="3"/>
    </row>
    <row r="367" spans="1:3" ht="15">
      <c r="A367" s="246" t="s">
        <v>518</v>
      </c>
      <c r="B367" s="136">
        <v>28.72</v>
      </c>
      <c r="C367" s="3"/>
    </row>
    <row r="368" spans="1:3" ht="15">
      <c r="A368" s="246" t="s">
        <v>519</v>
      </c>
      <c r="B368" s="136">
        <v>4.711</v>
      </c>
      <c r="C368" s="3"/>
    </row>
    <row r="369" spans="1:3" ht="15">
      <c r="A369" s="246" t="s">
        <v>87</v>
      </c>
      <c r="B369" s="136">
        <v>7.063</v>
      </c>
      <c r="C369" s="3"/>
    </row>
    <row r="370" spans="1:3" ht="15">
      <c r="A370" s="246" t="s">
        <v>523</v>
      </c>
      <c r="B370" s="136">
        <v>22.26</v>
      </c>
      <c r="C370" s="3"/>
    </row>
    <row r="371" spans="1:3" ht="15">
      <c r="A371" s="246" t="s">
        <v>524</v>
      </c>
      <c r="B371" s="136">
        <v>22.26</v>
      </c>
      <c r="C371" s="3"/>
    </row>
    <row r="372" spans="1:3" ht="15">
      <c r="A372" s="246" t="s">
        <v>525</v>
      </c>
      <c r="B372" s="136"/>
      <c r="C372" s="3"/>
    </row>
    <row r="373" spans="1:3" ht="15">
      <c r="A373" s="246" t="s">
        <v>526</v>
      </c>
      <c r="B373" s="136">
        <v>55.33</v>
      </c>
      <c r="C373" s="3"/>
    </row>
    <row r="374" spans="1:3" ht="15">
      <c r="A374" s="246" t="s">
        <v>28</v>
      </c>
      <c r="B374" s="136">
        <v>146.077</v>
      </c>
      <c r="C374" s="3"/>
    </row>
    <row r="375" spans="1:3" ht="15">
      <c r="A375" s="246" t="s">
        <v>486</v>
      </c>
      <c r="B375" s="136">
        <v>2.58</v>
      </c>
      <c r="C375" s="3"/>
    </row>
    <row r="376" spans="1:3" ht="15.75">
      <c r="A376" s="38" t="s">
        <v>480</v>
      </c>
      <c r="B376" s="136">
        <v>51.15</v>
      </c>
      <c r="C376" s="38"/>
    </row>
    <row r="377" spans="1:3" ht="15.75">
      <c r="A377" s="38" t="s">
        <v>481</v>
      </c>
      <c r="B377" s="136">
        <v>79</v>
      </c>
      <c r="C377" s="38"/>
    </row>
    <row r="378" spans="1:3" ht="15.75">
      <c r="A378" s="38" t="s">
        <v>482</v>
      </c>
      <c r="B378" s="136">
        <v>141</v>
      </c>
      <c r="C378" s="38"/>
    </row>
    <row r="379" spans="1:3" ht="15.75">
      <c r="A379" s="38" t="s">
        <v>57</v>
      </c>
      <c r="B379" s="136">
        <v>187</v>
      </c>
      <c r="C379" s="38"/>
    </row>
    <row r="380" spans="1:3" ht="15.75">
      <c r="A380" s="38" t="s">
        <v>58</v>
      </c>
      <c r="B380" s="136">
        <v>141</v>
      </c>
      <c r="C380" s="38"/>
    </row>
    <row r="381" spans="1:3" ht="15.75">
      <c r="A381" s="38" t="s">
        <v>479</v>
      </c>
      <c r="B381" s="136">
        <v>41.14</v>
      </c>
      <c r="C381" s="38"/>
    </row>
    <row r="382" spans="1:3" ht="15.75">
      <c r="A382" s="38" t="s">
        <v>682</v>
      </c>
      <c r="B382" s="136">
        <v>60</v>
      </c>
      <c r="C382" s="38"/>
    </row>
    <row r="383" spans="1:3" ht="15.75">
      <c r="A383" s="38" t="s">
        <v>226</v>
      </c>
      <c r="B383" s="136">
        <v>90</v>
      </c>
      <c r="C383" s="38"/>
    </row>
    <row r="384" spans="1:3" ht="15.75">
      <c r="A384" s="38" t="s">
        <v>693</v>
      </c>
      <c r="B384" s="136">
        <v>121</v>
      </c>
      <c r="C384" s="38"/>
    </row>
    <row r="385" spans="1:3" ht="15">
      <c r="A385" s="246" t="s">
        <v>487</v>
      </c>
      <c r="B385" s="136">
        <v>196.84</v>
      </c>
      <c r="C385" s="3"/>
    </row>
    <row r="386" spans="1:3" ht="15">
      <c r="A386" s="246" t="s">
        <v>488</v>
      </c>
      <c r="B386" s="136">
        <v>374.55</v>
      </c>
      <c r="C386" s="3"/>
    </row>
    <row r="387" spans="1:3" ht="15">
      <c r="A387" s="246" t="s">
        <v>489</v>
      </c>
      <c r="B387" s="136">
        <v>2363.46</v>
      </c>
      <c r="C387" s="3"/>
    </row>
    <row r="388" spans="1:3" ht="15">
      <c r="A388" s="246" t="s">
        <v>490</v>
      </c>
      <c r="B388" s="136">
        <v>0</v>
      </c>
      <c r="C388" s="3"/>
    </row>
    <row r="389" spans="1:3" ht="15">
      <c r="A389" s="246" t="s">
        <v>49</v>
      </c>
      <c r="B389" s="136">
        <v>2041.45</v>
      </c>
      <c r="C389" s="3"/>
    </row>
    <row r="390" spans="1:3" ht="15">
      <c r="A390" s="246" t="s">
        <v>50</v>
      </c>
      <c r="B390" s="136"/>
      <c r="C390" s="3"/>
    </row>
    <row r="391" spans="1:3" ht="15">
      <c r="A391" s="246" t="s">
        <v>41</v>
      </c>
      <c r="B391" s="136">
        <v>228.68</v>
      </c>
      <c r="C391" s="3"/>
    </row>
    <row r="392" spans="1:3" ht="15">
      <c r="A392" s="246" t="s">
        <v>42</v>
      </c>
      <c r="B392" s="136">
        <v>262.79</v>
      </c>
      <c r="C392" s="3"/>
    </row>
    <row r="393" spans="1:3" ht="15">
      <c r="A393" s="246" t="s">
        <v>43</v>
      </c>
      <c r="B393" s="136">
        <v>11.1</v>
      </c>
      <c r="C393" s="3"/>
    </row>
    <row r="394" spans="1:3" ht="15">
      <c r="A394" s="246" t="s">
        <v>44</v>
      </c>
      <c r="B394" s="136">
        <v>10.97</v>
      </c>
      <c r="C394" s="3"/>
    </row>
    <row r="395" spans="1:3" ht="15">
      <c r="A395" s="246" t="s">
        <v>454</v>
      </c>
      <c r="B395" s="136">
        <v>16.15</v>
      </c>
      <c r="C395" s="3"/>
    </row>
    <row r="396" spans="1:3" ht="15">
      <c r="A396" s="246" t="s">
        <v>567</v>
      </c>
      <c r="B396" s="136">
        <v>21.28</v>
      </c>
      <c r="C396" s="3"/>
    </row>
    <row r="397" spans="1:3" ht="15">
      <c r="A397" s="246" t="s">
        <v>568</v>
      </c>
      <c r="B397" s="136">
        <v>28.82</v>
      </c>
      <c r="C397" s="3"/>
    </row>
    <row r="398" spans="1:3" ht="15">
      <c r="A398" s="246" t="s">
        <v>569</v>
      </c>
      <c r="B398" s="136">
        <v>41.67</v>
      </c>
      <c r="C398" s="3"/>
    </row>
    <row r="399" spans="1:3" ht="15">
      <c r="A399" s="246" t="s">
        <v>529</v>
      </c>
      <c r="B399" s="136">
        <v>135.42</v>
      </c>
      <c r="C399" s="3"/>
    </row>
    <row r="400" spans="1:3" ht="15">
      <c r="A400" s="246" t="s">
        <v>64</v>
      </c>
      <c r="B400" s="136">
        <v>43.42</v>
      </c>
      <c r="C400" s="3"/>
    </row>
    <row r="401" spans="1:3" ht="15">
      <c r="A401" s="246" t="s">
        <v>620</v>
      </c>
      <c r="B401" s="136">
        <v>146.33</v>
      </c>
      <c r="C401" s="3"/>
    </row>
    <row r="402" spans="1:3" ht="15">
      <c r="A402" s="246" t="s">
        <v>621</v>
      </c>
      <c r="B402" s="136"/>
      <c r="C402" s="3"/>
    </row>
    <row r="403" spans="1:3" ht="15">
      <c r="A403" s="246" t="s">
        <v>622</v>
      </c>
      <c r="B403" s="136">
        <v>57.06</v>
      </c>
      <c r="C403" s="3"/>
    </row>
    <row r="404" spans="1:3" ht="15">
      <c r="A404" s="246" t="s">
        <v>623</v>
      </c>
      <c r="B404" s="136">
        <v>307.56</v>
      </c>
      <c r="C404" s="3"/>
    </row>
    <row r="405" spans="1:3" ht="15">
      <c r="A405" s="246" t="s">
        <v>624</v>
      </c>
      <c r="B405" s="136">
        <v>1178.17</v>
      </c>
      <c r="C405" s="3"/>
    </row>
    <row r="406" spans="1:3" ht="15">
      <c r="A406" s="246" t="s">
        <v>75</v>
      </c>
      <c r="B406" s="136">
        <v>627.81</v>
      </c>
      <c r="C406" s="3"/>
    </row>
    <row r="407" spans="1:3" ht="15">
      <c r="A407" s="246" t="s">
        <v>1106</v>
      </c>
      <c r="B407" s="136">
        <v>14.59</v>
      </c>
      <c r="C407" s="3"/>
    </row>
    <row r="408" spans="1:3" ht="15">
      <c r="A408" s="246" t="s">
        <v>1107</v>
      </c>
      <c r="B408" s="136">
        <v>14.59</v>
      </c>
      <c r="C408" s="3"/>
    </row>
    <row r="409" spans="1:3" ht="15">
      <c r="A409" s="246" t="s">
        <v>1108</v>
      </c>
      <c r="B409" s="136">
        <v>14.59</v>
      </c>
      <c r="C409" s="3"/>
    </row>
    <row r="410" spans="1:3" ht="15">
      <c r="A410" s="246" t="s">
        <v>1109</v>
      </c>
      <c r="B410" s="136">
        <v>14.59</v>
      </c>
      <c r="C410" s="3"/>
    </row>
    <row r="411" spans="1:3" ht="15">
      <c r="A411" s="246" t="s">
        <v>564</v>
      </c>
      <c r="B411" s="136">
        <v>140</v>
      </c>
      <c r="C411" s="3"/>
    </row>
    <row r="412" spans="1:3" ht="15">
      <c r="A412" s="246" t="s">
        <v>565</v>
      </c>
      <c r="B412" s="136">
        <v>140</v>
      </c>
      <c r="C412" s="3"/>
    </row>
    <row r="413" spans="1:3" ht="15">
      <c r="A413" s="246" t="s">
        <v>566</v>
      </c>
      <c r="B413" s="136">
        <v>140</v>
      </c>
      <c r="C413" s="3"/>
    </row>
    <row r="414" spans="1:3" ht="15">
      <c r="A414" s="246" t="s">
        <v>618</v>
      </c>
      <c r="B414" s="136">
        <v>140</v>
      </c>
      <c r="C414" s="3"/>
    </row>
    <row r="415" spans="1:3" ht="15">
      <c r="A415" s="246" t="s">
        <v>448</v>
      </c>
      <c r="B415" s="136">
        <v>1027.71</v>
      </c>
      <c r="C415" s="3"/>
    </row>
    <row r="416" spans="1:3" ht="15">
      <c r="A416" s="246" t="s">
        <v>35</v>
      </c>
      <c r="B416" s="136">
        <v>642.58</v>
      </c>
      <c r="C416" s="3"/>
    </row>
    <row r="417" spans="1:3" ht="15">
      <c r="A417" s="246" t="s">
        <v>36</v>
      </c>
      <c r="B417" s="136">
        <v>814.03</v>
      </c>
      <c r="C417" s="3"/>
    </row>
    <row r="418" spans="1:3" ht="15">
      <c r="A418" s="246" t="s">
        <v>37</v>
      </c>
      <c r="B418" s="136" t="s">
        <v>709</v>
      </c>
      <c r="C418" s="3"/>
    </row>
    <row r="419" spans="1:3" ht="15">
      <c r="A419" s="246" t="s">
        <v>592</v>
      </c>
      <c r="B419" s="136"/>
      <c r="C419" s="3"/>
    </row>
    <row r="420" spans="1:3" ht="15">
      <c r="A420" s="246" t="s">
        <v>593</v>
      </c>
      <c r="B420" s="136">
        <v>270.6</v>
      </c>
      <c r="C420" s="3"/>
    </row>
    <row r="421" spans="1:3" ht="15">
      <c r="A421" s="246" t="s">
        <v>594</v>
      </c>
      <c r="B421" s="136">
        <v>361.74</v>
      </c>
      <c r="C421" s="3"/>
    </row>
    <row r="422" spans="1:3" ht="15">
      <c r="A422" s="246" t="s">
        <v>595</v>
      </c>
      <c r="B422" s="136">
        <v>463.38</v>
      </c>
      <c r="C422" s="3"/>
    </row>
    <row r="423" spans="1:3" ht="15">
      <c r="A423" s="246" t="s">
        <v>596</v>
      </c>
      <c r="B423" s="136">
        <v>14.9</v>
      </c>
      <c r="C423" s="3"/>
    </row>
    <row r="424" spans="1:3" ht="15">
      <c r="A424" s="246" t="s">
        <v>591</v>
      </c>
      <c r="B424" s="136">
        <v>29.36</v>
      </c>
      <c r="C424" s="3"/>
    </row>
    <row r="425" spans="1:3" ht="15">
      <c r="A425" s="246" t="s">
        <v>572</v>
      </c>
      <c r="B425" s="136">
        <v>20.24</v>
      </c>
      <c r="C425" s="3"/>
    </row>
    <row r="426" spans="1:3" ht="15">
      <c r="A426" s="246" t="s">
        <v>576</v>
      </c>
      <c r="B426" s="136">
        <v>21.46</v>
      </c>
      <c r="C426" s="3"/>
    </row>
    <row r="427" spans="1:3" ht="15">
      <c r="A427" s="246" t="s">
        <v>577</v>
      </c>
      <c r="B427" s="136">
        <v>340.89</v>
      </c>
      <c r="C427" s="3"/>
    </row>
    <row r="428" spans="1:3" ht="15">
      <c r="A428" s="246" t="s">
        <v>578</v>
      </c>
      <c r="B428" s="136">
        <v>504.603</v>
      </c>
      <c r="C428" s="3"/>
    </row>
    <row r="429" spans="1:3" ht="15">
      <c r="A429" s="246" t="s">
        <v>579</v>
      </c>
      <c r="B429" s="136">
        <v>638.92</v>
      </c>
      <c r="C429" s="3"/>
    </row>
    <row r="430" spans="1:3" ht="15">
      <c r="A430" s="246" t="s">
        <v>1001</v>
      </c>
      <c r="B430" s="136">
        <v>371.93</v>
      </c>
      <c r="C430" s="3"/>
    </row>
    <row r="431" spans="1:3" ht="15">
      <c r="A431" s="246" t="s">
        <v>580</v>
      </c>
      <c r="B431" s="136">
        <v>94.785</v>
      </c>
      <c r="C431" s="3"/>
    </row>
    <row r="432" spans="1:3" ht="15">
      <c r="A432" s="246" t="s">
        <v>581</v>
      </c>
      <c r="B432" s="136">
        <v>123.24</v>
      </c>
      <c r="C432" s="3"/>
    </row>
    <row r="433" spans="1:3" ht="15">
      <c r="A433" s="246" t="s">
        <v>483</v>
      </c>
      <c r="B433" s="136">
        <v>144.09</v>
      </c>
      <c r="C433" s="3"/>
    </row>
    <row r="434" spans="1:3" ht="15">
      <c r="A434" s="246" t="s">
        <v>582</v>
      </c>
      <c r="B434" s="136">
        <v>201.98</v>
      </c>
      <c r="C434" s="3"/>
    </row>
    <row r="435" spans="1:3" ht="15">
      <c r="A435" s="246" t="s">
        <v>583</v>
      </c>
      <c r="B435" s="136">
        <v>750.62</v>
      </c>
      <c r="C435" s="3"/>
    </row>
    <row r="436" spans="1:3" ht="15">
      <c r="A436" s="246" t="s">
        <v>168</v>
      </c>
      <c r="B436" s="136">
        <v>128.3</v>
      </c>
      <c r="C436" s="3"/>
    </row>
    <row r="437" spans="1:3" ht="15">
      <c r="A437" s="246" t="s">
        <v>169</v>
      </c>
      <c r="B437" s="136">
        <v>143.81</v>
      </c>
      <c r="C437" s="3"/>
    </row>
    <row r="438" spans="1:3" ht="15">
      <c r="A438" s="246" t="s">
        <v>484</v>
      </c>
      <c r="B438" s="136">
        <v>194.58</v>
      </c>
      <c r="C438" s="3"/>
    </row>
    <row r="439" spans="1:3" ht="15">
      <c r="A439" s="246" t="s">
        <v>170</v>
      </c>
      <c r="B439" s="136">
        <v>298.14</v>
      </c>
      <c r="C439" s="3"/>
    </row>
    <row r="440" spans="1:3" ht="15">
      <c r="A440" s="246" t="s">
        <v>164</v>
      </c>
      <c r="B440" s="136">
        <v>1137.23</v>
      </c>
      <c r="C440" s="3"/>
    </row>
    <row r="441" spans="1:3" ht="15">
      <c r="A441" s="246" t="s">
        <v>1478</v>
      </c>
      <c r="B441" s="136">
        <v>4.62</v>
      </c>
      <c r="C441" s="3"/>
    </row>
    <row r="442" spans="1:3" ht="15">
      <c r="A442" s="246" t="s">
        <v>1479</v>
      </c>
      <c r="B442" s="136">
        <v>3.82</v>
      </c>
      <c r="C442" s="3"/>
    </row>
    <row r="443" spans="1:3" ht="15">
      <c r="A443" s="246" t="s">
        <v>1480</v>
      </c>
      <c r="B443" s="136">
        <v>4.52</v>
      </c>
      <c r="C443" s="3"/>
    </row>
    <row r="444" spans="1:3" ht="15">
      <c r="A444" s="246" t="s">
        <v>1481</v>
      </c>
      <c r="B444" s="136">
        <v>7.4</v>
      </c>
      <c r="C444" s="3"/>
    </row>
    <row r="445" spans="1:3" ht="15">
      <c r="A445" s="246" t="s">
        <v>1482</v>
      </c>
      <c r="B445" s="136">
        <v>8.19</v>
      </c>
      <c r="C445" s="3"/>
    </row>
    <row r="446" spans="1:3" ht="15">
      <c r="A446" s="246" t="s">
        <v>1483</v>
      </c>
      <c r="B446" s="136">
        <v>31.32</v>
      </c>
      <c r="C446" s="3"/>
    </row>
    <row r="447" spans="1:3" ht="15">
      <c r="A447" s="246" t="s">
        <v>1002</v>
      </c>
      <c r="B447" s="136">
        <v>20.4</v>
      </c>
      <c r="C447" s="3"/>
    </row>
    <row r="448" spans="1:3" ht="15">
      <c r="A448" s="246" t="s">
        <v>601</v>
      </c>
      <c r="B448" s="136">
        <v>42.27</v>
      </c>
      <c r="C448" s="3"/>
    </row>
    <row r="449" spans="1:3" ht="15">
      <c r="A449" s="246" t="s">
        <v>602</v>
      </c>
      <c r="B449" s="136">
        <v>221.58</v>
      </c>
      <c r="C449" s="3"/>
    </row>
    <row r="450" spans="1:3" ht="15">
      <c r="A450" s="246" t="s">
        <v>111</v>
      </c>
      <c r="B450" s="136">
        <v>575.18</v>
      </c>
      <c r="C450" s="3"/>
    </row>
    <row r="451" spans="1:3" ht="15">
      <c r="A451" s="246" t="s">
        <v>71</v>
      </c>
      <c r="B451" s="136">
        <v>575.18</v>
      </c>
      <c r="C451" s="3"/>
    </row>
    <row r="452" spans="1:3" ht="15">
      <c r="A452" s="246" t="s">
        <v>72</v>
      </c>
      <c r="B452" s="136">
        <v>561.77</v>
      </c>
      <c r="C452" s="3"/>
    </row>
    <row r="453" spans="1:3" ht="15">
      <c r="A453" s="246" t="s">
        <v>73</v>
      </c>
      <c r="B453" s="136">
        <v>561.77</v>
      </c>
      <c r="C453" s="3"/>
    </row>
    <row r="454" spans="1:3" ht="15">
      <c r="A454" s="246" t="s">
        <v>74</v>
      </c>
      <c r="B454" s="136"/>
      <c r="C454" s="3"/>
    </row>
    <row r="455" spans="1:3" ht="15">
      <c r="A455" s="246" t="s">
        <v>116</v>
      </c>
      <c r="B455" s="136"/>
      <c r="C455" s="3"/>
    </row>
    <row r="456" spans="1:3" ht="15">
      <c r="A456" s="246" t="s">
        <v>115</v>
      </c>
      <c r="B456" s="136">
        <v>985.73</v>
      </c>
      <c r="C456" s="3"/>
    </row>
    <row r="457" spans="1:3" ht="15">
      <c r="A457" s="246" t="s">
        <v>145</v>
      </c>
      <c r="B457" s="136"/>
      <c r="C457" s="3"/>
    </row>
    <row r="458" spans="1:3" ht="15">
      <c r="A458" s="246" t="s">
        <v>146</v>
      </c>
      <c r="B458" s="136">
        <v>1242.72</v>
      </c>
      <c r="C458" s="3"/>
    </row>
    <row r="459" spans="1:3" ht="15">
      <c r="A459" s="246" t="s">
        <v>133</v>
      </c>
      <c r="B459" s="136"/>
      <c r="C459" s="3"/>
    </row>
    <row r="460" spans="1:3" ht="15">
      <c r="A460" s="246" t="s">
        <v>134</v>
      </c>
      <c r="B460" s="136">
        <v>229.27</v>
      </c>
      <c r="C460" s="3"/>
    </row>
    <row r="461" spans="1:3" ht="15">
      <c r="A461" s="246" t="s">
        <v>135</v>
      </c>
      <c r="B461" s="136"/>
      <c r="C461" s="3"/>
    </row>
    <row r="462" spans="1:3" ht="15">
      <c r="A462" s="246" t="s">
        <v>560</v>
      </c>
      <c r="B462" s="136">
        <v>14.26</v>
      </c>
      <c r="C462" s="3"/>
    </row>
    <row r="463" spans="1:3" ht="15">
      <c r="A463" s="246" t="s">
        <v>561</v>
      </c>
      <c r="B463" s="136">
        <v>17.43</v>
      </c>
      <c r="C463" s="3"/>
    </row>
    <row r="464" spans="1:3" ht="15">
      <c r="A464" s="246" t="s">
        <v>562</v>
      </c>
      <c r="B464" s="136">
        <v>25.9</v>
      </c>
      <c r="C464" s="3"/>
    </row>
    <row r="465" spans="1:3" ht="15">
      <c r="A465" s="246" t="s">
        <v>563</v>
      </c>
      <c r="B465" s="136">
        <v>62.23</v>
      </c>
      <c r="C465" s="3"/>
    </row>
    <row r="466" spans="1:3" ht="15">
      <c r="A466" s="246"/>
      <c r="B466" s="136"/>
      <c r="C466" s="3"/>
    </row>
    <row r="467" spans="1:3" ht="15">
      <c r="A467" s="162" t="s">
        <v>1540</v>
      </c>
      <c r="B467" s="150"/>
      <c r="C467" s="3"/>
    </row>
    <row r="468" spans="1:3" ht="15">
      <c r="A468" s="34" t="s">
        <v>1532</v>
      </c>
      <c r="B468" s="150"/>
      <c r="C468" s="3"/>
    </row>
    <row r="469" spans="1:3" ht="15">
      <c r="A469" s="34" t="s">
        <v>1533</v>
      </c>
      <c r="B469" s="150"/>
      <c r="C469" s="3"/>
    </row>
    <row r="470" spans="1:3" ht="15">
      <c r="A470" s="34" t="s">
        <v>1534</v>
      </c>
      <c r="B470" s="150"/>
      <c r="C470" s="3"/>
    </row>
    <row r="471" spans="1:3" ht="15">
      <c r="A471" s="34" t="s">
        <v>1535</v>
      </c>
      <c r="B471" s="150"/>
      <c r="C471" s="3"/>
    </row>
    <row r="472" spans="1:3" ht="15">
      <c r="A472" s="34" t="s">
        <v>1536</v>
      </c>
      <c r="B472" s="150"/>
      <c r="C472" s="1"/>
    </row>
    <row r="473" spans="1:3" ht="15">
      <c r="A473" s="34" t="s">
        <v>1537</v>
      </c>
      <c r="B473" s="150"/>
      <c r="C473" s="1"/>
    </row>
    <row r="474" spans="1:3" ht="15">
      <c r="A474" s="34" t="s">
        <v>1538</v>
      </c>
      <c r="B474" s="150"/>
      <c r="C474" s="3"/>
    </row>
    <row r="475" spans="1:3" ht="15">
      <c r="A475" s="34" t="s">
        <v>1539</v>
      </c>
      <c r="B475" s="150"/>
      <c r="C475" s="3"/>
    </row>
    <row r="476" spans="1:3" ht="15">
      <c r="A476" s="34"/>
      <c r="B476" s="150"/>
      <c r="C476" s="3"/>
    </row>
    <row r="477" spans="1:3" ht="15">
      <c r="A477" s="162" t="s">
        <v>1541</v>
      </c>
      <c r="B477" s="150"/>
      <c r="C477" s="3"/>
    </row>
    <row r="478" spans="1:3" ht="15">
      <c r="A478" s="34" t="s">
        <v>1532</v>
      </c>
      <c r="B478" s="308"/>
      <c r="C478" s="3"/>
    </row>
    <row r="479" spans="1:3" ht="15">
      <c r="A479" s="34" t="s">
        <v>1533</v>
      </c>
      <c r="B479" s="273"/>
      <c r="C479" s="3"/>
    </row>
    <row r="480" spans="1:3" ht="15">
      <c r="A480" s="34" t="s">
        <v>1534</v>
      </c>
      <c r="B480" s="273"/>
      <c r="C480" s="3"/>
    </row>
    <row r="481" spans="1:3" ht="15">
      <c r="A481" s="34" t="s">
        <v>1535</v>
      </c>
      <c r="B481" s="273"/>
      <c r="C481" s="3"/>
    </row>
    <row r="482" spans="1:3" ht="15">
      <c r="A482" s="34" t="s">
        <v>1536</v>
      </c>
      <c r="B482" s="273"/>
      <c r="C482" s="3"/>
    </row>
    <row r="483" spans="1:3" ht="15">
      <c r="A483" s="34" t="s">
        <v>1537</v>
      </c>
      <c r="B483" s="273"/>
      <c r="C483" s="3"/>
    </row>
    <row r="484" spans="1:3" ht="15">
      <c r="A484" s="34" t="s">
        <v>1538</v>
      </c>
      <c r="B484" s="273"/>
      <c r="C484" s="3"/>
    </row>
    <row r="485" spans="1:3" ht="15">
      <c r="A485" s="34" t="s">
        <v>1539</v>
      </c>
      <c r="B485" s="273"/>
      <c r="C485" s="3"/>
    </row>
    <row r="486" spans="1:3" ht="15">
      <c r="A486" s="34" t="s">
        <v>965</v>
      </c>
      <c r="B486" s="273"/>
      <c r="C486" s="3"/>
    </row>
    <row r="487" spans="1:3" ht="13.5" customHeight="1">
      <c r="A487" s="121"/>
      <c r="B487" s="132"/>
      <c r="C487" s="17"/>
    </row>
    <row r="488" spans="1:3" ht="15">
      <c r="A488" s="176" t="s">
        <v>895</v>
      </c>
      <c r="B488" s="247" t="s">
        <v>749</v>
      </c>
      <c r="C488" s="3"/>
    </row>
    <row r="489" spans="1:3" ht="15">
      <c r="A489" s="55" t="s">
        <v>919</v>
      </c>
      <c r="B489" s="137"/>
      <c r="C489" s="3"/>
    </row>
    <row r="490" spans="1:3" ht="15">
      <c r="A490" s="55" t="s">
        <v>1546</v>
      </c>
      <c r="B490" s="137"/>
      <c r="C490" s="3"/>
    </row>
    <row r="491" spans="1:3" ht="15">
      <c r="A491" s="55"/>
      <c r="B491" s="137"/>
      <c r="C491" s="3"/>
    </row>
    <row r="492" spans="1:3" ht="15">
      <c r="A492" s="55" t="s">
        <v>1184</v>
      </c>
      <c r="B492" s="137"/>
      <c r="C492" s="3"/>
    </row>
    <row r="493" spans="1:3" ht="15">
      <c r="A493" s="122"/>
      <c r="B493" s="137"/>
      <c r="C493" s="3"/>
    </row>
    <row r="494" spans="1:3" ht="15">
      <c r="A494" s="54" t="s">
        <v>831</v>
      </c>
      <c r="B494" s="133"/>
      <c r="C494" s="3"/>
    </row>
    <row r="495" spans="1:3" ht="15">
      <c r="A495" s="123" t="s">
        <v>832</v>
      </c>
      <c r="B495" s="139">
        <v>32.63</v>
      </c>
      <c r="C495" s="3"/>
    </row>
    <row r="496" spans="1:3" ht="15">
      <c r="A496" s="123" t="s">
        <v>833</v>
      </c>
      <c r="B496" s="139">
        <v>32.63</v>
      </c>
      <c r="C496" s="3"/>
    </row>
    <row r="497" spans="1:3" ht="15">
      <c r="A497" s="123" t="s">
        <v>834</v>
      </c>
      <c r="B497" s="139">
        <v>32.63</v>
      </c>
      <c r="C497" s="3"/>
    </row>
    <row r="498" spans="1:3" ht="15">
      <c r="A498" s="123" t="s">
        <v>835</v>
      </c>
      <c r="B498" s="139">
        <v>1487.78</v>
      </c>
      <c r="C498" s="3"/>
    </row>
    <row r="499" spans="1:3" ht="15">
      <c r="A499" s="123" t="s">
        <v>836</v>
      </c>
      <c r="B499" s="139">
        <v>1487.78</v>
      </c>
      <c r="C499" s="3"/>
    </row>
    <row r="500" spans="1:3" ht="15">
      <c r="A500" s="123" t="s">
        <v>837</v>
      </c>
      <c r="B500" s="140">
        <v>127.98</v>
      </c>
      <c r="C500" s="51"/>
    </row>
    <row r="501" spans="1:3" ht="15">
      <c r="A501" s="123" t="s">
        <v>903</v>
      </c>
      <c r="B501" s="140">
        <v>127.98</v>
      </c>
      <c r="C501" s="51"/>
    </row>
    <row r="502" spans="1:3" ht="15">
      <c r="A502" s="123" t="s">
        <v>838</v>
      </c>
      <c r="B502" s="139"/>
      <c r="C502" s="1"/>
    </row>
    <row r="503" spans="1:3" ht="15">
      <c r="A503" s="123" t="s">
        <v>839</v>
      </c>
      <c r="B503" s="139">
        <v>3855.06</v>
      </c>
      <c r="C503" s="1"/>
    </row>
    <row r="504" spans="1:3" ht="15">
      <c r="A504" s="123" t="s">
        <v>933</v>
      </c>
      <c r="B504" s="139"/>
      <c r="C504" s="3"/>
    </row>
    <row r="505" spans="1:3" ht="15">
      <c r="A505" s="123" t="s">
        <v>934</v>
      </c>
      <c r="B505" s="139"/>
      <c r="C505" s="3"/>
    </row>
    <row r="506" spans="1:3" ht="15">
      <c r="A506" s="54" t="s">
        <v>840</v>
      </c>
      <c r="B506" s="141"/>
      <c r="C506" s="3"/>
    </row>
    <row r="507" spans="1:3" ht="15">
      <c r="A507" s="123" t="s">
        <v>1265</v>
      </c>
      <c r="B507" s="139">
        <v>95</v>
      </c>
      <c r="C507" s="51" t="s">
        <v>1154</v>
      </c>
    </row>
    <row r="508" spans="1:3" ht="15">
      <c r="A508" s="123" t="s">
        <v>1264</v>
      </c>
      <c r="B508" s="139">
        <v>53.5</v>
      </c>
      <c r="C508" s="51" t="s">
        <v>1154</v>
      </c>
    </row>
    <row r="509" spans="1:3" ht="15">
      <c r="A509" s="123" t="s">
        <v>1259</v>
      </c>
      <c r="B509" s="139">
        <v>0</v>
      </c>
      <c r="C509" s="51" t="s">
        <v>912</v>
      </c>
    </row>
    <row r="510" spans="1:3" ht="15">
      <c r="A510" s="54" t="s">
        <v>841</v>
      </c>
      <c r="B510" s="141"/>
      <c r="C510" s="3"/>
    </row>
    <row r="511" spans="1:3" ht="15">
      <c r="A511" s="123" t="s">
        <v>842</v>
      </c>
      <c r="B511" s="139">
        <v>96.82</v>
      </c>
      <c r="C511" s="3"/>
    </row>
    <row r="512" spans="1:3" ht="15">
      <c r="A512" s="123" t="s">
        <v>843</v>
      </c>
      <c r="B512" s="139">
        <v>96.82</v>
      </c>
      <c r="C512" s="3"/>
    </row>
    <row r="513" spans="1:3" ht="15">
      <c r="A513" s="123" t="s">
        <v>1043</v>
      </c>
      <c r="B513" s="139"/>
      <c r="C513" s="3"/>
    </row>
    <row r="514" spans="1:3" ht="15">
      <c r="A514" s="123" t="s">
        <v>844</v>
      </c>
      <c r="B514" s="139">
        <v>112</v>
      </c>
      <c r="C514" s="3"/>
    </row>
    <row r="515" spans="1:3" ht="15">
      <c r="A515" s="123" t="s">
        <v>915</v>
      </c>
      <c r="B515" s="139" t="s">
        <v>814</v>
      </c>
      <c r="C515" s="3"/>
    </row>
    <row r="516" spans="1:6" ht="15">
      <c r="A516" s="123" t="s">
        <v>845</v>
      </c>
      <c r="B516" s="139">
        <v>30.49</v>
      </c>
      <c r="C516" s="1"/>
      <c r="D516" s="53"/>
      <c r="E516" s="53"/>
      <c r="F516" s="53"/>
    </row>
    <row r="517" spans="1:6" ht="15">
      <c r="A517" s="123" t="s">
        <v>846</v>
      </c>
      <c r="B517" s="139" t="s">
        <v>912</v>
      </c>
      <c r="C517" s="51"/>
      <c r="D517" s="53"/>
      <c r="E517" s="53"/>
      <c r="F517" s="53"/>
    </row>
    <row r="518" spans="1:3" ht="15">
      <c r="A518" s="123" t="s">
        <v>847</v>
      </c>
      <c r="B518" s="139">
        <v>7.96</v>
      </c>
      <c r="C518" s="1"/>
    </row>
    <row r="519" spans="1:3" ht="15">
      <c r="A519" s="123" t="s">
        <v>848</v>
      </c>
      <c r="B519" s="139">
        <v>22.9</v>
      </c>
      <c r="C519" s="1"/>
    </row>
    <row r="520" spans="1:3" ht="15">
      <c r="A520" s="123" t="s">
        <v>849</v>
      </c>
      <c r="B520" s="139"/>
      <c r="C520" s="3"/>
    </row>
    <row r="521" spans="1:3" ht="15">
      <c r="A521" s="123" t="s">
        <v>850</v>
      </c>
      <c r="B521" s="139">
        <v>95.23</v>
      </c>
      <c r="C521" s="1"/>
    </row>
    <row r="522" spans="1:3" ht="15">
      <c r="A522" s="123" t="s">
        <v>851</v>
      </c>
      <c r="B522" s="139">
        <v>356.95</v>
      </c>
      <c r="C522" s="3"/>
    </row>
    <row r="523" spans="1:3" ht="15">
      <c r="A523" s="123" t="s">
        <v>852</v>
      </c>
      <c r="B523" s="139">
        <v>356.95</v>
      </c>
      <c r="C523" s="3"/>
    </row>
    <row r="524" spans="1:3" ht="15">
      <c r="A524" s="123" t="s">
        <v>853</v>
      </c>
      <c r="B524" s="139">
        <v>1.96</v>
      </c>
      <c r="C524" s="1"/>
    </row>
    <row r="525" spans="1:3" ht="15">
      <c r="A525" s="123" t="s">
        <v>1582</v>
      </c>
      <c r="B525" s="139">
        <v>26.74</v>
      </c>
      <c r="C525" s="3"/>
    </row>
    <row r="526" spans="1:3" ht="15">
      <c r="A526" s="123" t="s">
        <v>854</v>
      </c>
      <c r="B526" s="139">
        <v>128.26</v>
      </c>
      <c r="C526" s="1"/>
    </row>
    <row r="527" spans="1:3" ht="15">
      <c r="A527" s="123" t="s">
        <v>855</v>
      </c>
      <c r="B527" s="139">
        <v>9.07</v>
      </c>
      <c r="C527" s="3"/>
    </row>
    <row r="528" spans="1:3" ht="15">
      <c r="A528" s="123" t="s">
        <v>856</v>
      </c>
      <c r="B528" s="139"/>
      <c r="C528" s="1"/>
    </row>
    <row r="529" spans="1:3" ht="15">
      <c r="A529" s="123" t="s">
        <v>857</v>
      </c>
      <c r="B529" s="139">
        <v>621.05</v>
      </c>
      <c r="C529" s="51" t="s">
        <v>1183</v>
      </c>
    </row>
    <row r="530" spans="1:3" ht="15">
      <c r="A530" s="123" t="s">
        <v>944</v>
      </c>
      <c r="B530" s="142">
        <v>7.5</v>
      </c>
      <c r="C530" s="1" t="s">
        <v>1094</v>
      </c>
    </row>
    <row r="531" spans="1:3" ht="15">
      <c r="A531" s="123" t="s">
        <v>858</v>
      </c>
      <c r="B531" s="139">
        <v>17.1</v>
      </c>
      <c r="C531" s="3"/>
    </row>
    <row r="532" spans="1:3" ht="15">
      <c r="A532" s="123" t="s">
        <v>859</v>
      </c>
      <c r="B532" s="139">
        <v>198.8</v>
      </c>
      <c r="C532" s="3"/>
    </row>
    <row r="533" spans="1:3" ht="15">
      <c r="A533" s="123" t="s">
        <v>860</v>
      </c>
      <c r="B533" s="139">
        <v>15.3</v>
      </c>
      <c r="C533" s="3"/>
    </row>
    <row r="534" spans="1:3" ht="15">
      <c r="A534" s="123" t="s">
        <v>861</v>
      </c>
      <c r="B534" s="139" t="s">
        <v>814</v>
      </c>
      <c r="C534" s="3"/>
    </row>
    <row r="535" spans="1:3" ht="15">
      <c r="A535" s="123" t="s">
        <v>1027</v>
      </c>
      <c r="B535" s="139"/>
      <c r="C535" s="51" t="s">
        <v>1183</v>
      </c>
    </row>
    <row r="536" spans="1:3" ht="15">
      <c r="A536" s="123" t="s">
        <v>1006</v>
      </c>
      <c r="B536" s="139"/>
      <c r="C536" s="3"/>
    </row>
    <row r="537" spans="1:3" ht="15">
      <c r="A537" s="123" t="s">
        <v>862</v>
      </c>
      <c r="B537" s="139">
        <v>3.7</v>
      </c>
      <c r="C537" s="1"/>
    </row>
    <row r="538" spans="1:3" ht="15">
      <c r="A538" s="123" t="s">
        <v>863</v>
      </c>
      <c r="B538" s="139">
        <v>6.94</v>
      </c>
      <c r="C538" s="3"/>
    </row>
    <row r="539" spans="1:3" ht="15">
      <c r="A539" s="123" t="s">
        <v>864</v>
      </c>
      <c r="B539" s="139">
        <v>9.99</v>
      </c>
      <c r="C539" s="3"/>
    </row>
    <row r="540" spans="1:3" ht="15">
      <c r="A540" s="123" t="s">
        <v>865</v>
      </c>
      <c r="B540" s="139">
        <v>4</v>
      </c>
      <c r="C540" s="3"/>
    </row>
    <row r="541" spans="1:3" ht="15">
      <c r="A541" s="123" t="s">
        <v>866</v>
      </c>
      <c r="B541" s="139">
        <v>4.42</v>
      </c>
      <c r="C541" s="3"/>
    </row>
    <row r="542" spans="1:3" ht="15">
      <c r="A542" s="123" t="s">
        <v>867</v>
      </c>
      <c r="B542" s="139"/>
      <c r="C542" s="3"/>
    </row>
    <row r="543" spans="1:3" ht="15">
      <c r="A543" s="123" t="s">
        <v>868</v>
      </c>
      <c r="B543" s="139">
        <v>40.89</v>
      </c>
      <c r="C543" s="3"/>
    </row>
    <row r="544" spans="1:3" ht="15">
      <c r="A544" s="123" t="s">
        <v>869</v>
      </c>
      <c r="B544" s="139">
        <v>16.08</v>
      </c>
      <c r="C544" s="3"/>
    </row>
    <row r="545" spans="1:3" ht="15">
      <c r="A545" s="54" t="s">
        <v>813</v>
      </c>
      <c r="B545" s="141"/>
      <c r="C545" s="3"/>
    </row>
    <row r="546" spans="1:3" ht="15">
      <c r="A546" s="124" t="s">
        <v>872</v>
      </c>
      <c r="B546" s="139" t="s">
        <v>814</v>
      </c>
      <c r="C546" s="1"/>
    </row>
    <row r="547" spans="1:3" ht="15">
      <c r="A547" s="124" t="s">
        <v>873</v>
      </c>
      <c r="B547" s="139">
        <v>2.6</v>
      </c>
      <c r="C547" s="1"/>
    </row>
    <row r="548" spans="1:3" ht="15">
      <c r="A548" s="124" t="s">
        <v>1095</v>
      </c>
      <c r="B548" s="139">
        <v>35</v>
      </c>
      <c r="C548" s="1"/>
    </row>
    <row r="549" spans="1:3" ht="15">
      <c r="A549" s="124" t="s">
        <v>904</v>
      </c>
      <c r="B549" s="139" t="s">
        <v>814</v>
      </c>
      <c r="C549" s="3"/>
    </row>
    <row r="550" spans="1:3" ht="15">
      <c r="A550" s="124" t="s">
        <v>880</v>
      </c>
      <c r="B550" s="139" t="s">
        <v>814</v>
      </c>
      <c r="C550" s="3"/>
    </row>
    <row r="551" spans="1:3" ht="15">
      <c r="A551" s="124" t="s">
        <v>881</v>
      </c>
      <c r="B551" s="140" t="s">
        <v>814</v>
      </c>
      <c r="C551" s="1"/>
    </row>
    <row r="552" spans="1:3" ht="15">
      <c r="A552" s="124" t="s">
        <v>877</v>
      </c>
      <c r="B552" s="139" t="s">
        <v>814</v>
      </c>
      <c r="C552" s="1"/>
    </row>
    <row r="553" spans="1:3" ht="15">
      <c r="A553" s="124" t="s">
        <v>923</v>
      </c>
      <c r="B553" s="139" t="s">
        <v>814</v>
      </c>
      <c r="C553" s="3"/>
    </row>
    <row r="554" spans="1:3" ht="15">
      <c r="A554" s="124" t="s">
        <v>1096</v>
      </c>
      <c r="B554" s="139" t="s">
        <v>814</v>
      </c>
      <c r="C554" s="3"/>
    </row>
    <row r="555" spans="1:3" ht="15">
      <c r="A555" s="124" t="s">
        <v>1007</v>
      </c>
      <c r="B555" s="142">
        <v>310</v>
      </c>
      <c r="C555" s="1"/>
    </row>
    <row r="556" spans="1:5" ht="15">
      <c r="A556" s="124" t="s">
        <v>916</v>
      </c>
      <c r="B556" s="142"/>
      <c r="C556" s="51" t="s">
        <v>912</v>
      </c>
      <c r="D556" s="187"/>
      <c r="E556" s="187"/>
    </row>
    <row r="557" spans="1:3" ht="15">
      <c r="A557" s="124" t="s">
        <v>1353</v>
      </c>
      <c r="B557" s="139">
        <v>8.46</v>
      </c>
      <c r="C557" s="3"/>
    </row>
    <row r="558" spans="1:3" ht="15">
      <c r="A558" s="124" t="s">
        <v>935</v>
      </c>
      <c r="B558" s="139">
        <v>80.15</v>
      </c>
      <c r="C558" s="248"/>
    </row>
    <row r="559" spans="1:3" ht="15">
      <c r="A559" s="124" t="s">
        <v>936</v>
      </c>
      <c r="B559" s="139">
        <v>121.1</v>
      </c>
      <c r="C559" s="1"/>
    </row>
    <row r="560" spans="1:3" ht="15">
      <c r="A560" s="124" t="s">
        <v>1041</v>
      </c>
      <c r="B560" s="139">
        <v>153.4</v>
      </c>
      <c r="C560" s="1"/>
    </row>
    <row r="561" spans="1:3" ht="15">
      <c r="A561" s="124" t="s">
        <v>870</v>
      </c>
      <c r="B561" s="139">
        <v>16.9</v>
      </c>
      <c r="C561" s="1"/>
    </row>
    <row r="562" spans="1:3" ht="15">
      <c r="A562" s="124" t="s">
        <v>887</v>
      </c>
      <c r="B562" s="139">
        <v>16.9</v>
      </c>
      <c r="C562" s="1"/>
    </row>
    <row r="563" spans="1:3" ht="15">
      <c r="A563" s="124" t="s">
        <v>889</v>
      </c>
      <c r="B563" s="139"/>
      <c r="C563" s="1"/>
    </row>
    <row r="564" spans="1:3" ht="15">
      <c r="A564" s="124" t="s">
        <v>874</v>
      </c>
      <c r="B564" s="139">
        <v>16.9</v>
      </c>
      <c r="C564" s="1"/>
    </row>
    <row r="565" spans="1:3" ht="15">
      <c r="A565" s="124" t="s">
        <v>886</v>
      </c>
      <c r="B565" s="139">
        <v>16.9</v>
      </c>
      <c r="C565" s="1"/>
    </row>
    <row r="566" spans="1:3" ht="15">
      <c r="A566" s="124" t="s">
        <v>885</v>
      </c>
      <c r="B566" s="139"/>
      <c r="C566" s="3"/>
    </row>
    <row r="567" spans="1:3" ht="15">
      <c r="A567" s="124" t="s">
        <v>906</v>
      </c>
      <c r="B567" s="139" t="s">
        <v>814</v>
      </c>
      <c r="C567" s="3"/>
    </row>
    <row r="568" spans="1:3" ht="15">
      <c r="A568" s="124" t="s">
        <v>1042</v>
      </c>
      <c r="B568" s="139">
        <v>18.9</v>
      </c>
      <c r="C568" s="3"/>
    </row>
    <row r="569" spans="1:3" ht="15">
      <c r="A569" s="124" t="s">
        <v>876</v>
      </c>
      <c r="B569" s="139" t="s">
        <v>814</v>
      </c>
      <c r="C569" s="1"/>
    </row>
    <row r="570" spans="1:3" ht="15">
      <c r="A570" s="124" t="s">
        <v>875</v>
      </c>
      <c r="B570" s="139" t="s">
        <v>814</v>
      </c>
      <c r="C570" s="1"/>
    </row>
    <row r="571" spans="1:3" ht="15">
      <c r="A571" s="124" t="s">
        <v>1497</v>
      </c>
      <c r="B571" s="139">
        <v>32.42</v>
      </c>
      <c r="C571" s="1"/>
    </row>
    <row r="572" spans="1:3" ht="15">
      <c r="A572" s="124" t="s">
        <v>920</v>
      </c>
      <c r="B572" s="139"/>
      <c r="C572" s="3"/>
    </row>
    <row r="573" spans="1:3" ht="15">
      <c r="A573" s="124" t="s">
        <v>907</v>
      </c>
      <c r="B573" s="139"/>
      <c r="C573" s="51" t="s">
        <v>912</v>
      </c>
    </row>
    <row r="574" spans="1:3" ht="15">
      <c r="A574" s="124" t="s">
        <v>908</v>
      </c>
      <c r="B574" s="139">
        <v>79.6</v>
      </c>
      <c r="C574" s="3"/>
    </row>
    <row r="575" spans="1:4" ht="15">
      <c r="A575" s="124" t="s">
        <v>909</v>
      </c>
      <c r="B575" s="139"/>
      <c r="C575" s="51" t="s">
        <v>929</v>
      </c>
      <c r="D575" s="186"/>
    </row>
    <row r="576" spans="1:3" ht="15">
      <c r="A576" s="124" t="s">
        <v>910</v>
      </c>
      <c r="B576" s="139">
        <v>41</v>
      </c>
      <c r="C576" s="1"/>
    </row>
    <row r="577" spans="1:3" ht="15">
      <c r="A577" s="124" t="s">
        <v>888</v>
      </c>
      <c r="B577" s="139">
        <v>19</v>
      </c>
      <c r="C577" s="1"/>
    </row>
    <row r="578" spans="1:3" ht="15">
      <c r="A578" s="124" t="s">
        <v>878</v>
      </c>
      <c r="B578" s="139" t="s">
        <v>814</v>
      </c>
      <c r="C578" s="1"/>
    </row>
    <row r="579" spans="1:3" ht="15">
      <c r="A579" s="124" t="s">
        <v>20</v>
      </c>
      <c r="B579" s="139">
        <v>18.9</v>
      </c>
      <c r="C579" s="1"/>
    </row>
    <row r="580" spans="1:3" ht="15">
      <c r="A580" s="124" t="s">
        <v>937</v>
      </c>
      <c r="B580" s="139">
        <v>19</v>
      </c>
      <c r="C580" s="3"/>
    </row>
    <row r="581" spans="1:3" ht="15">
      <c r="A581" s="124" t="s">
        <v>905</v>
      </c>
      <c r="B581" s="139"/>
      <c r="C581" s="3"/>
    </row>
    <row r="582" spans="1:3" ht="15">
      <c r="A582" s="124" t="s">
        <v>879</v>
      </c>
      <c r="B582" s="139">
        <v>16.9</v>
      </c>
      <c r="C582" s="1"/>
    </row>
    <row r="583" spans="1:3" ht="15">
      <c r="A583" s="124" t="s">
        <v>884</v>
      </c>
      <c r="B583" s="139">
        <v>1.99</v>
      </c>
      <c r="C583" s="3"/>
    </row>
    <row r="584" spans="1:3" ht="15">
      <c r="A584" s="124" t="s">
        <v>883</v>
      </c>
      <c r="B584" s="139" t="s">
        <v>814</v>
      </c>
      <c r="C584" s="3"/>
    </row>
    <row r="585" spans="1:3" ht="15">
      <c r="A585" s="124" t="s">
        <v>917</v>
      </c>
      <c r="B585" s="139">
        <v>16.9</v>
      </c>
      <c r="C585" s="1"/>
    </row>
    <row r="586" spans="1:3" ht="15">
      <c r="A586" s="124" t="s">
        <v>980</v>
      </c>
      <c r="B586" s="139">
        <v>24.98</v>
      </c>
      <c r="C586" s="1"/>
    </row>
    <row r="587" spans="1:3" ht="15">
      <c r="A587" s="124" t="s">
        <v>981</v>
      </c>
      <c r="B587" s="139"/>
      <c r="C587" s="1"/>
    </row>
    <row r="588" spans="1:3" ht="15">
      <c r="A588" s="124" t="s">
        <v>882</v>
      </c>
      <c r="B588" s="139">
        <v>260</v>
      </c>
      <c r="C588" s="51"/>
    </row>
    <row r="589" spans="1:3" ht="15">
      <c r="A589" s="124" t="s">
        <v>911</v>
      </c>
      <c r="B589" s="139">
        <v>149</v>
      </c>
      <c r="C589" s="1"/>
    </row>
    <row r="590" spans="1:3" ht="15">
      <c r="A590" s="54" t="s">
        <v>890</v>
      </c>
      <c r="B590" s="141"/>
      <c r="C590" s="3"/>
    </row>
    <row r="591" spans="1:3" ht="15">
      <c r="A591" s="123" t="s">
        <v>891</v>
      </c>
      <c r="B591" s="139">
        <v>895.4</v>
      </c>
      <c r="C591" s="3"/>
    </row>
    <row r="592" spans="1:3" ht="15">
      <c r="A592" s="123" t="s">
        <v>892</v>
      </c>
      <c r="B592" s="139">
        <v>122.21</v>
      </c>
      <c r="C592" s="1"/>
    </row>
    <row r="593" spans="1:3" ht="15">
      <c r="A593" s="123" t="s">
        <v>893</v>
      </c>
      <c r="B593" s="139">
        <v>1076.9</v>
      </c>
      <c r="C593" s="3"/>
    </row>
    <row r="594" spans="1:3" ht="15">
      <c r="A594" s="123" t="s">
        <v>894</v>
      </c>
      <c r="B594" s="142" t="s">
        <v>814</v>
      </c>
      <c r="C594" s="3"/>
    </row>
    <row r="595" spans="1:3" ht="15">
      <c r="A595" s="123" t="s">
        <v>967</v>
      </c>
      <c r="B595" s="139"/>
      <c r="C595" s="1" t="s">
        <v>1005</v>
      </c>
    </row>
    <row r="596" spans="1:3" ht="15">
      <c r="A596" s="123" t="s">
        <v>968</v>
      </c>
      <c r="B596" s="139"/>
      <c r="C596" s="1" t="s">
        <v>1005</v>
      </c>
    </row>
    <row r="597" spans="1:3" ht="15">
      <c r="A597" s="12" t="s">
        <v>918</v>
      </c>
      <c r="B597" s="146"/>
      <c r="C597" s="3"/>
    </row>
    <row r="598" spans="1:3" ht="15">
      <c r="A598" s="2" t="s">
        <v>467</v>
      </c>
      <c r="B598" s="149" t="s">
        <v>749</v>
      </c>
      <c r="C598" s="16"/>
    </row>
    <row r="599" spans="1:3" ht="15">
      <c r="A599" s="15" t="s">
        <v>807</v>
      </c>
      <c r="B599" s="150"/>
      <c r="C599" s="16"/>
    </row>
    <row r="600" spans="1:3" ht="15">
      <c r="A600" s="15" t="s">
        <v>1508</v>
      </c>
      <c r="B600" s="150"/>
      <c r="C600" s="16"/>
    </row>
    <row r="601" spans="1:3" ht="15">
      <c r="A601" s="15" t="s">
        <v>1509</v>
      </c>
      <c r="B601" s="150"/>
      <c r="C601" s="16"/>
    </row>
    <row r="602" spans="1:3" ht="15">
      <c r="A602" s="15"/>
      <c r="B602" s="150"/>
      <c r="C602" s="16"/>
    </row>
    <row r="603" spans="1:3" ht="15">
      <c r="A603" s="7" t="s">
        <v>808</v>
      </c>
      <c r="B603" s="249">
        <v>1.99</v>
      </c>
      <c r="C603" s="58"/>
    </row>
    <row r="604" spans="1:3" ht="15">
      <c r="A604" s="7" t="s">
        <v>809</v>
      </c>
      <c r="B604" s="249">
        <v>1.69</v>
      </c>
      <c r="C604" s="16"/>
    </row>
    <row r="605" spans="1:3" ht="15">
      <c r="A605" s="7" t="s">
        <v>810</v>
      </c>
      <c r="B605" s="249">
        <v>2.98</v>
      </c>
      <c r="C605" s="16"/>
    </row>
    <row r="606" spans="1:3" ht="15">
      <c r="A606" s="7" t="s">
        <v>811</v>
      </c>
      <c r="B606" s="249">
        <v>18.8</v>
      </c>
      <c r="C606" s="16"/>
    </row>
    <row r="607" spans="1:3" ht="15">
      <c r="A607" s="7" t="s">
        <v>345</v>
      </c>
      <c r="B607" s="249">
        <v>44</v>
      </c>
      <c r="C607" s="16"/>
    </row>
    <row r="608" spans="1:3" ht="15">
      <c r="A608" s="7" t="s">
        <v>346</v>
      </c>
      <c r="B608" s="249">
        <v>58.3</v>
      </c>
      <c r="C608" s="16"/>
    </row>
    <row r="609" spans="1:3" ht="15">
      <c r="A609" s="7" t="s">
        <v>347</v>
      </c>
      <c r="B609" s="249">
        <v>55</v>
      </c>
      <c r="C609" s="16"/>
    </row>
    <row r="610" spans="1:3" ht="15">
      <c r="A610" s="7" t="s">
        <v>348</v>
      </c>
      <c r="B610" s="249">
        <v>9.1</v>
      </c>
      <c r="C610" s="16"/>
    </row>
    <row r="611" spans="1:3" ht="15">
      <c r="A611" s="7" t="s">
        <v>349</v>
      </c>
      <c r="B611" s="249">
        <v>2.49</v>
      </c>
      <c r="C611" s="16"/>
    </row>
    <row r="612" spans="1:3" ht="15">
      <c r="A612" s="7" t="s">
        <v>368</v>
      </c>
      <c r="B612" s="249">
        <v>4.98</v>
      </c>
      <c r="C612" s="16"/>
    </row>
    <row r="613" spans="1:3" ht="15">
      <c r="A613" s="7" t="s">
        <v>641</v>
      </c>
      <c r="B613" s="249">
        <v>18.9</v>
      </c>
      <c r="C613" s="16"/>
    </row>
    <row r="614" spans="1:3" ht="15">
      <c r="A614" s="7" t="s">
        <v>785</v>
      </c>
      <c r="B614" s="249">
        <v>69.5</v>
      </c>
      <c r="C614" s="16"/>
    </row>
    <row r="615" spans="1:3" ht="15">
      <c r="A615" s="7" t="s">
        <v>236</v>
      </c>
      <c r="B615" s="249" t="s">
        <v>929</v>
      </c>
      <c r="C615" s="16"/>
    </row>
    <row r="616" spans="1:3" ht="15">
      <c r="A616" s="7" t="s">
        <v>955</v>
      </c>
      <c r="B616" s="249">
        <v>1.79</v>
      </c>
      <c r="C616" s="16"/>
    </row>
    <row r="617" spans="1:3" ht="15">
      <c r="A617" s="7" t="s">
        <v>959</v>
      </c>
      <c r="B617" s="249" t="s">
        <v>929</v>
      </c>
      <c r="C617" s="16"/>
    </row>
    <row r="618" spans="1:3" ht="15">
      <c r="A618" s="7" t="s">
        <v>401</v>
      </c>
      <c r="B618" s="249">
        <v>1.8</v>
      </c>
      <c r="C618" s="16"/>
    </row>
    <row r="619" spans="1:3" ht="15">
      <c r="A619" s="7" t="s">
        <v>402</v>
      </c>
      <c r="B619" s="249">
        <v>18.8</v>
      </c>
      <c r="C619" s="16"/>
    </row>
    <row r="620" spans="1:3" ht="15">
      <c r="A620" s="7" t="s">
        <v>1338</v>
      </c>
      <c r="B620" s="249">
        <v>449</v>
      </c>
      <c r="C620" s="51" t="s">
        <v>929</v>
      </c>
    </row>
    <row r="621" spans="1:3" ht="15">
      <c r="A621" s="7" t="s">
        <v>745</v>
      </c>
      <c r="B621" s="249">
        <v>352</v>
      </c>
      <c r="C621" s="16"/>
    </row>
    <row r="622" spans="1:3" ht="15">
      <c r="A622" s="7" t="s">
        <v>571</v>
      </c>
      <c r="B622" s="249">
        <v>295</v>
      </c>
      <c r="C622" s="16"/>
    </row>
    <row r="623" spans="1:3" ht="15">
      <c r="A623" s="7" t="s">
        <v>746</v>
      </c>
      <c r="B623" s="249">
        <v>3.26</v>
      </c>
      <c r="C623" s="51"/>
    </row>
    <row r="624" spans="1:3" ht="15">
      <c r="A624" s="7" t="s">
        <v>714</v>
      </c>
      <c r="B624" s="249">
        <v>2.19</v>
      </c>
      <c r="C624" s="51"/>
    </row>
    <row r="625" spans="1:3" ht="15">
      <c r="A625" s="7" t="s">
        <v>715</v>
      </c>
      <c r="B625" s="249">
        <v>2.184</v>
      </c>
      <c r="C625" s="16"/>
    </row>
    <row r="626" spans="1:3" ht="15">
      <c r="A626" s="7" t="s">
        <v>716</v>
      </c>
      <c r="B626" s="249">
        <v>2.95</v>
      </c>
      <c r="C626" s="16"/>
    </row>
    <row r="627" spans="1:3" ht="15">
      <c r="A627" s="7" t="s">
        <v>717</v>
      </c>
      <c r="B627" s="249">
        <v>2.98</v>
      </c>
      <c r="C627" s="16"/>
    </row>
    <row r="628" spans="1:3" ht="15">
      <c r="A628" s="7" t="s">
        <v>333</v>
      </c>
      <c r="B628" s="249">
        <v>9.36</v>
      </c>
      <c r="C628" s="16"/>
    </row>
    <row r="629" spans="1:3" ht="15">
      <c r="A629" s="7" t="s">
        <v>334</v>
      </c>
      <c r="B629" s="249" t="s">
        <v>929</v>
      </c>
      <c r="C629" s="58"/>
    </row>
    <row r="630" spans="1:3" ht="15">
      <c r="A630" s="7" t="s">
        <v>741</v>
      </c>
      <c r="B630" s="249">
        <v>144</v>
      </c>
      <c r="C630" s="58"/>
    </row>
    <row r="631" spans="1:3" ht="15">
      <c r="A631" s="7" t="s">
        <v>742</v>
      </c>
      <c r="B631" s="249">
        <v>144</v>
      </c>
      <c r="C631" s="58"/>
    </row>
    <row r="632" spans="1:3" ht="15">
      <c r="A632" s="7" t="s">
        <v>743</v>
      </c>
      <c r="B632" s="249">
        <v>98</v>
      </c>
      <c r="C632" s="16"/>
    </row>
    <row r="633" spans="1:3" ht="15">
      <c r="A633" s="7" t="s">
        <v>744</v>
      </c>
      <c r="B633" s="249">
        <v>5.28</v>
      </c>
      <c r="C633" s="16"/>
    </row>
    <row r="634" spans="1:3" ht="15">
      <c r="A634" s="7" t="s">
        <v>541</v>
      </c>
      <c r="B634" s="249" t="s">
        <v>929</v>
      </c>
      <c r="C634" s="16"/>
    </row>
    <row r="635" spans="1:3" ht="15">
      <c r="A635" s="7" t="s">
        <v>428</v>
      </c>
      <c r="B635" s="249">
        <v>23.99</v>
      </c>
      <c r="C635" s="16"/>
    </row>
    <row r="636" spans="1:3" ht="15">
      <c r="A636" s="7" t="s">
        <v>798</v>
      </c>
      <c r="B636" s="249">
        <v>3.1</v>
      </c>
      <c r="C636" s="16"/>
    </row>
    <row r="637" spans="1:3" ht="15">
      <c r="A637" s="7" t="s">
        <v>793</v>
      </c>
      <c r="B637" s="249">
        <v>4.16</v>
      </c>
      <c r="C637" s="16"/>
    </row>
    <row r="638" spans="1:3" ht="15">
      <c r="A638" s="7" t="s">
        <v>520</v>
      </c>
      <c r="B638" s="249">
        <v>34.97</v>
      </c>
      <c r="C638" s="16"/>
    </row>
    <row r="639" spans="1:3" ht="15">
      <c r="A639" s="7" t="s">
        <v>926</v>
      </c>
      <c r="B639" s="249" t="s">
        <v>929</v>
      </c>
      <c r="C639" s="16"/>
    </row>
    <row r="640" spans="1:3" ht="15">
      <c r="A640" s="7" t="s">
        <v>52</v>
      </c>
      <c r="B640" s="249">
        <v>17.98</v>
      </c>
      <c r="C640" s="16"/>
    </row>
    <row r="641" spans="1:3" ht="15">
      <c r="A641" s="7" t="s">
        <v>521</v>
      </c>
      <c r="B641" s="249">
        <v>2.99</v>
      </c>
      <c r="C641" s="16"/>
    </row>
    <row r="642" spans="1:3" ht="15">
      <c r="A642" s="7" t="s">
        <v>237</v>
      </c>
      <c r="B642" s="249">
        <v>18.8</v>
      </c>
      <c r="C642" s="16"/>
    </row>
    <row r="643" spans="1:3" ht="15">
      <c r="A643" s="7" t="s">
        <v>522</v>
      </c>
      <c r="B643" s="249">
        <v>1.85</v>
      </c>
      <c r="C643" s="16"/>
    </row>
    <row r="644" spans="1:3" ht="15">
      <c r="A644" s="7" t="s">
        <v>76</v>
      </c>
      <c r="B644" s="249">
        <v>18.8</v>
      </c>
      <c r="C644" s="16"/>
    </row>
    <row r="645" spans="1:3" ht="15">
      <c r="A645" s="7" t="s">
        <v>794</v>
      </c>
      <c r="B645" s="249">
        <v>19.9</v>
      </c>
      <c r="C645" s="16"/>
    </row>
    <row r="646" spans="1:3" ht="15">
      <c r="A646" s="7" t="s">
        <v>795</v>
      </c>
      <c r="B646" s="249" t="s">
        <v>929</v>
      </c>
      <c r="C646" s="16"/>
    </row>
    <row r="647" spans="1:3" ht="15">
      <c r="A647" s="7" t="s">
        <v>390</v>
      </c>
      <c r="B647" s="249">
        <v>5.6</v>
      </c>
      <c r="C647" s="16"/>
    </row>
    <row r="648" spans="1:3" ht="15">
      <c r="A648" s="7" t="s">
        <v>391</v>
      </c>
      <c r="B648" s="249">
        <v>19.98</v>
      </c>
      <c r="C648" s="16"/>
    </row>
    <row r="649" spans="1:3" ht="15">
      <c r="A649" s="7" t="s">
        <v>238</v>
      </c>
      <c r="B649" s="249" t="s">
        <v>929</v>
      </c>
      <c r="C649" s="16"/>
    </row>
    <row r="650" spans="1:3" ht="15">
      <c r="A650" s="7" t="s">
        <v>738</v>
      </c>
      <c r="B650" s="249">
        <v>269</v>
      </c>
      <c r="C650" s="16"/>
    </row>
    <row r="651" spans="1:3" ht="15">
      <c r="A651" s="7" t="s">
        <v>392</v>
      </c>
      <c r="B651" s="249">
        <v>1.98</v>
      </c>
      <c r="C651" s="16"/>
    </row>
    <row r="652" spans="1:3" ht="15">
      <c r="A652" s="7" t="s">
        <v>393</v>
      </c>
      <c r="B652" s="249">
        <v>2.75</v>
      </c>
      <c r="C652" s="16"/>
    </row>
    <row r="653" spans="1:3" ht="15">
      <c r="A653" s="7" t="s">
        <v>394</v>
      </c>
      <c r="B653" s="249">
        <v>18.8</v>
      </c>
      <c r="C653" s="16"/>
    </row>
    <row r="654" spans="1:3" ht="15">
      <c r="A654" s="7" t="s">
        <v>395</v>
      </c>
      <c r="B654" s="249">
        <v>8.2</v>
      </c>
      <c r="C654" s="16"/>
    </row>
    <row r="655" spans="1:3" ht="15">
      <c r="A655" s="7" t="s">
        <v>396</v>
      </c>
      <c r="B655" s="249">
        <v>11.2</v>
      </c>
      <c r="C655" s="16"/>
    </row>
    <row r="656" spans="1:3" ht="15">
      <c r="A656" s="7" t="s">
        <v>784</v>
      </c>
      <c r="B656" s="249">
        <v>2.98</v>
      </c>
      <c r="C656" s="16"/>
    </row>
    <row r="657" spans="1:3" ht="15">
      <c r="A657" s="7" t="s">
        <v>79</v>
      </c>
      <c r="B657" s="249">
        <v>18.9</v>
      </c>
      <c r="C657" s="16"/>
    </row>
    <row r="658" spans="1:3" ht="15">
      <c r="A658" s="7" t="s">
        <v>80</v>
      </c>
      <c r="B658" s="249">
        <v>18.98</v>
      </c>
      <c r="C658" s="16"/>
    </row>
    <row r="659" spans="1:3" ht="15">
      <c r="A659" s="7" t="s">
        <v>81</v>
      </c>
      <c r="B659" s="249" t="s">
        <v>929</v>
      </c>
      <c r="C659" s="16"/>
    </row>
    <row r="660" spans="1:3" ht="15">
      <c r="A660" s="7" t="s">
        <v>534</v>
      </c>
      <c r="B660" s="249">
        <v>47</v>
      </c>
      <c r="C660" s="58"/>
    </row>
    <row r="661" spans="1:3" ht="15">
      <c r="A661" s="7" t="s">
        <v>535</v>
      </c>
      <c r="B661" s="249">
        <v>41.5</v>
      </c>
      <c r="C661" s="16"/>
    </row>
    <row r="662" spans="1:3" ht="15">
      <c r="A662" s="7" t="s">
        <v>815</v>
      </c>
      <c r="B662" s="249" t="s">
        <v>929</v>
      </c>
      <c r="C662" s="16"/>
    </row>
    <row r="663" spans="1:3" ht="15">
      <c r="A663" s="7" t="s">
        <v>132</v>
      </c>
      <c r="B663" s="249" t="s">
        <v>929</v>
      </c>
      <c r="C663" s="16"/>
    </row>
    <row r="664" spans="1:3" ht="15">
      <c r="A664" s="7" t="s">
        <v>159</v>
      </c>
      <c r="B664" s="249" t="s">
        <v>929</v>
      </c>
      <c r="C664" s="16"/>
    </row>
    <row r="665" spans="1:3" ht="15">
      <c r="A665" s="7" t="s">
        <v>536</v>
      </c>
      <c r="B665" s="249">
        <v>88</v>
      </c>
      <c r="C665" s="16"/>
    </row>
    <row r="666" spans="1:3" ht="15">
      <c r="A666" s="7" t="s">
        <v>538</v>
      </c>
      <c r="B666" s="249">
        <v>158</v>
      </c>
      <c r="C666" s="16"/>
    </row>
    <row r="667" spans="1:3" ht="15">
      <c r="A667" s="7" t="s">
        <v>805</v>
      </c>
      <c r="B667" s="249">
        <v>3.75</v>
      </c>
      <c r="C667" s="16"/>
    </row>
    <row r="668" spans="1:3" ht="15">
      <c r="A668" s="7" t="s">
        <v>806</v>
      </c>
      <c r="B668" s="249">
        <v>62</v>
      </c>
      <c r="C668" s="16"/>
    </row>
    <row r="669" spans="1:3" ht="15">
      <c r="A669" s="7" t="s">
        <v>461</v>
      </c>
      <c r="B669" s="249" t="s">
        <v>929</v>
      </c>
      <c r="C669" s="16"/>
    </row>
    <row r="670" spans="1:3" ht="15">
      <c r="A670" s="7" t="s">
        <v>239</v>
      </c>
      <c r="B670" s="250" t="s">
        <v>929</v>
      </c>
      <c r="C670" s="16"/>
    </row>
    <row r="671" spans="1:3" ht="15">
      <c r="A671" s="7" t="s">
        <v>925</v>
      </c>
      <c r="B671" s="250" t="s">
        <v>929</v>
      </c>
      <c r="C671" s="16"/>
    </row>
    <row r="672" spans="1:3" ht="15">
      <c r="A672" s="7" t="s">
        <v>767</v>
      </c>
      <c r="B672" s="249">
        <v>3.1</v>
      </c>
      <c r="C672" s="16"/>
    </row>
    <row r="673" spans="1:3" ht="15">
      <c r="A673" s="7" t="s">
        <v>768</v>
      </c>
      <c r="B673" s="249" t="s">
        <v>929</v>
      </c>
      <c r="C673" s="16"/>
    </row>
    <row r="674" spans="1:3" ht="15">
      <c r="A674" s="7" t="s">
        <v>20</v>
      </c>
      <c r="B674" s="249">
        <v>18.95</v>
      </c>
      <c r="C674" s="16"/>
    </row>
    <row r="675" spans="1:3" ht="15">
      <c r="A675" s="7" t="s">
        <v>21</v>
      </c>
      <c r="B675" s="249">
        <v>2.79</v>
      </c>
      <c r="C675" s="16"/>
    </row>
    <row r="676" spans="1:3" ht="15">
      <c r="A676" s="7" t="s">
        <v>22</v>
      </c>
      <c r="B676" s="249">
        <v>97</v>
      </c>
      <c r="C676" s="16"/>
    </row>
    <row r="677" spans="1:3" ht="15">
      <c r="A677" s="7" t="s">
        <v>23</v>
      </c>
      <c r="B677" s="249">
        <v>18.9</v>
      </c>
      <c r="C677" s="16"/>
    </row>
    <row r="678" spans="1:3" ht="15">
      <c r="A678" s="7" t="s">
        <v>921</v>
      </c>
      <c r="B678" s="249">
        <v>169</v>
      </c>
      <c r="C678" s="16"/>
    </row>
    <row r="679" spans="1:3" ht="15">
      <c r="A679" s="7" t="s">
        <v>557</v>
      </c>
      <c r="B679" s="249" t="s">
        <v>929</v>
      </c>
      <c r="C679" s="16"/>
    </row>
    <row r="680" spans="1:3" ht="15">
      <c r="A680" s="7" t="s">
        <v>476</v>
      </c>
      <c r="B680" s="249">
        <v>1.49</v>
      </c>
      <c r="C680" s="16"/>
    </row>
    <row r="681" spans="1:3" ht="15">
      <c r="A681" s="7" t="s">
        <v>240</v>
      </c>
      <c r="B681" s="249">
        <v>4.29</v>
      </c>
      <c r="C681" s="58"/>
    </row>
    <row r="682" spans="1:3" ht="15">
      <c r="A682" s="7" t="s">
        <v>17</v>
      </c>
      <c r="B682" s="249">
        <v>325</v>
      </c>
      <c r="C682" s="16"/>
    </row>
    <row r="683" spans="1:3" ht="15">
      <c r="A683" s="7" t="s">
        <v>54</v>
      </c>
      <c r="B683" s="249">
        <v>18.2</v>
      </c>
      <c r="C683" s="16"/>
    </row>
    <row r="684" spans="1:3" ht="15">
      <c r="A684" s="7" t="s">
        <v>55</v>
      </c>
      <c r="B684" s="249">
        <v>31</v>
      </c>
      <c r="C684" s="16"/>
    </row>
    <row r="685" spans="1:3" ht="15">
      <c r="A685" s="7" t="s">
        <v>56</v>
      </c>
      <c r="B685" s="249">
        <v>6.5</v>
      </c>
      <c r="C685" s="16"/>
    </row>
    <row r="686" spans="1:3" ht="15">
      <c r="A686" s="7" t="s">
        <v>509</v>
      </c>
      <c r="B686" s="249" t="s">
        <v>929</v>
      </c>
      <c r="C686" s="16"/>
    </row>
    <row r="687" spans="1:3" ht="15">
      <c r="A687" s="7" t="s">
        <v>510</v>
      </c>
      <c r="B687" s="250" t="s">
        <v>929</v>
      </c>
      <c r="C687" s="16"/>
    </row>
    <row r="688" spans="1:3" ht="15">
      <c r="A688" s="7" t="s">
        <v>447</v>
      </c>
      <c r="B688" s="250">
        <v>157.3</v>
      </c>
      <c r="C688" s="16"/>
    </row>
    <row r="689" spans="1:3" ht="15">
      <c r="A689" s="7" t="s">
        <v>241</v>
      </c>
      <c r="B689" s="250" t="s">
        <v>929</v>
      </c>
      <c r="C689" s="16"/>
    </row>
    <row r="690" spans="1:3" ht="15">
      <c r="A690" s="7" t="s">
        <v>799</v>
      </c>
      <c r="B690" s="250" t="s">
        <v>929</v>
      </c>
      <c r="C690" s="16"/>
    </row>
    <row r="691" spans="1:3" ht="15">
      <c r="A691" s="7" t="s">
        <v>800</v>
      </c>
      <c r="B691" s="249">
        <v>1.98</v>
      </c>
      <c r="C691" s="16"/>
    </row>
    <row r="692" spans="1:3" ht="15">
      <c r="A692" s="7" t="s">
        <v>803</v>
      </c>
      <c r="B692" s="249">
        <v>19.2</v>
      </c>
      <c r="C692" s="16"/>
    </row>
    <row r="693" spans="1:3" ht="15">
      <c r="A693" s="7" t="s">
        <v>234</v>
      </c>
      <c r="B693" s="249" t="s">
        <v>929</v>
      </c>
      <c r="C693" s="16"/>
    </row>
    <row r="694" spans="1:3" ht="15">
      <c r="A694" s="7" t="s">
        <v>426</v>
      </c>
      <c r="B694" s="249">
        <v>1.98</v>
      </c>
      <c r="C694" s="16"/>
    </row>
    <row r="695" spans="1:3" ht="15">
      <c r="A695" s="7" t="s">
        <v>235</v>
      </c>
      <c r="B695" s="249">
        <v>269</v>
      </c>
      <c r="C695" s="16"/>
    </row>
    <row r="696" spans="1:3" ht="15">
      <c r="A696" s="7" t="s">
        <v>427</v>
      </c>
      <c r="B696" s="249">
        <v>2.457</v>
      </c>
      <c r="C696" s="16"/>
    </row>
    <row r="697" spans="1:3" ht="15">
      <c r="A697" s="7" t="s">
        <v>801</v>
      </c>
      <c r="B697" s="249">
        <v>3.63</v>
      </c>
      <c r="C697" s="16"/>
    </row>
    <row r="698" spans="1:3" ht="15">
      <c r="A698" s="7" t="s">
        <v>802</v>
      </c>
      <c r="B698" s="249">
        <v>17.98</v>
      </c>
      <c r="C698" s="16"/>
    </row>
    <row r="699" spans="1:3" ht="15">
      <c r="A699" s="7" t="s">
        <v>91</v>
      </c>
      <c r="B699" s="249">
        <v>185</v>
      </c>
      <c r="C699" s="16"/>
    </row>
    <row r="700" spans="1:3" ht="15">
      <c r="A700" s="7" t="s">
        <v>92</v>
      </c>
      <c r="B700" s="249">
        <v>18.5</v>
      </c>
      <c r="C700" s="16"/>
    </row>
    <row r="701" spans="1:3" ht="15">
      <c r="A701" s="7" t="s">
        <v>93</v>
      </c>
      <c r="B701" s="249">
        <v>22.3</v>
      </c>
      <c r="C701" s="16"/>
    </row>
    <row r="702" spans="1:3" ht="15">
      <c r="A702" s="7" t="s">
        <v>94</v>
      </c>
      <c r="B702" s="249">
        <v>6.95</v>
      </c>
      <c r="C702" s="16"/>
    </row>
    <row r="703" spans="1:3" ht="15">
      <c r="A703" s="7" t="s">
        <v>95</v>
      </c>
      <c r="B703" s="249">
        <v>17.5</v>
      </c>
      <c r="C703" s="16"/>
    </row>
    <row r="704" spans="1:3" ht="15">
      <c r="A704" s="7" t="s">
        <v>1169</v>
      </c>
      <c r="B704" s="249"/>
      <c r="C704" s="23" t="s">
        <v>929</v>
      </c>
    </row>
    <row r="705" spans="1:3" ht="15">
      <c r="A705" s="7" t="s">
        <v>1170</v>
      </c>
      <c r="B705" s="249"/>
      <c r="C705" s="23" t="s">
        <v>929</v>
      </c>
    </row>
    <row r="706" spans="1:3" ht="15">
      <c r="A706" s="7" t="s">
        <v>1393</v>
      </c>
      <c r="B706" s="249"/>
      <c r="C706" s="23" t="s">
        <v>929</v>
      </c>
    </row>
    <row r="707" spans="1:3" ht="15">
      <c r="A707" s="7" t="s">
        <v>1394</v>
      </c>
      <c r="B707" s="249"/>
      <c r="C707" s="23" t="s">
        <v>929</v>
      </c>
    </row>
    <row r="708" spans="1:3" ht="15">
      <c r="A708" s="7" t="s">
        <v>96</v>
      </c>
      <c r="B708" s="249">
        <v>6.65</v>
      </c>
      <c r="C708" s="3"/>
    </row>
    <row r="709" spans="1:3" ht="15">
      <c r="A709" s="7" t="s">
        <v>97</v>
      </c>
      <c r="B709" s="249">
        <v>7.35</v>
      </c>
      <c r="C709" s="3"/>
    </row>
    <row r="710" spans="1:3" ht="15">
      <c r="A710" s="7" t="s">
        <v>98</v>
      </c>
      <c r="B710" s="249">
        <v>24.89</v>
      </c>
      <c r="C710" s="3"/>
    </row>
    <row r="711" spans="1:3" ht="15">
      <c r="A711" s="7" t="s">
        <v>441</v>
      </c>
      <c r="B711" s="249">
        <v>269</v>
      </c>
      <c r="C711" s="51" t="s">
        <v>929</v>
      </c>
    </row>
    <row r="712" spans="1:3" ht="15">
      <c r="A712" s="7" t="s">
        <v>442</v>
      </c>
      <c r="B712" s="249">
        <v>149</v>
      </c>
      <c r="C712" s="51"/>
    </row>
    <row r="713" spans="1:3" ht="15">
      <c r="A713" s="7" t="s">
        <v>175</v>
      </c>
      <c r="B713" s="249">
        <v>3.65</v>
      </c>
      <c r="C713" s="3"/>
    </row>
    <row r="714" spans="1:3" ht="15">
      <c r="A714" s="7" t="s">
        <v>443</v>
      </c>
      <c r="B714" s="249">
        <v>22.36</v>
      </c>
      <c r="C714" s="3"/>
    </row>
    <row r="715" spans="1:3" ht="15">
      <c r="A715" s="7"/>
      <c r="B715" s="249"/>
      <c r="C715" s="3"/>
    </row>
    <row r="716" spans="1:3" ht="15">
      <c r="A716" s="12" t="s">
        <v>176</v>
      </c>
      <c r="B716" s="251">
        <v>1.19</v>
      </c>
      <c r="C716" s="3"/>
    </row>
    <row r="717" spans="1:3" ht="15">
      <c r="A717" s="12" t="s">
        <v>77</v>
      </c>
      <c r="B717" s="251" t="s">
        <v>929</v>
      </c>
      <c r="C717" s="3"/>
    </row>
    <row r="718" spans="1:3" ht="15">
      <c r="A718" s="12" t="s">
        <v>78</v>
      </c>
      <c r="B718" s="251">
        <v>244</v>
      </c>
      <c r="C718" s="3"/>
    </row>
    <row r="719" spans="1:3" ht="15">
      <c r="A719" s="12" t="s">
        <v>440</v>
      </c>
      <c r="B719" s="251">
        <v>119</v>
      </c>
      <c r="C719" s="3"/>
    </row>
    <row r="720" spans="1:3" ht="15">
      <c r="A720" s="12" t="s">
        <v>820</v>
      </c>
      <c r="B720" s="251">
        <v>2590</v>
      </c>
      <c r="C720" s="3"/>
    </row>
    <row r="721" spans="1:3" ht="15">
      <c r="A721" s="12" t="s">
        <v>34</v>
      </c>
      <c r="B721" s="251">
        <v>97</v>
      </c>
      <c r="C721" s="3"/>
    </row>
    <row r="722" spans="1:3" ht="15">
      <c r="A722" s="12" t="s">
        <v>822</v>
      </c>
      <c r="B722" s="251"/>
      <c r="C722" s="51" t="s">
        <v>929</v>
      </c>
    </row>
    <row r="723" spans="1:3" ht="15">
      <c r="A723" s="12" t="s">
        <v>397</v>
      </c>
      <c r="B723" s="251">
        <v>36.2</v>
      </c>
      <c r="C723" s="3"/>
    </row>
    <row r="724" spans="1:3" ht="15">
      <c r="A724" s="12" t="s">
        <v>65</v>
      </c>
      <c r="B724" s="251" t="s">
        <v>929</v>
      </c>
      <c r="C724" s="3"/>
    </row>
    <row r="725" spans="1:3" ht="15">
      <c r="A725" s="12" t="s">
        <v>177</v>
      </c>
      <c r="B725" s="251">
        <v>2.35</v>
      </c>
      <c r="C725" s="3"/>
    </row>
    <row r="726" spans="1:3" ht="15">
      <c r="A726" s="12" t="s">
        <v>178</v>
      </c>
      <c r="B726" s="251">
        <v>9.15</v>
      </c>
      <c r="C726" s="3"/>
    </row>
    <row r="727" spans="1:3" ht="15">
      <c r="A727" s="12" t="s">
        <v>179</v>
      </c>
      <c r="B727" s="251">
        <v>9.65</v>
      </c>
      <c r="C727" s="3"/>
    </row>
    <row r="728" spans="1:3" ht="15">
      <c r="A728" s="12" t="s">
        <v>398</v>
      </c>
      <c r="B728" s="251">
        <v>33.5</v>
      </c>
      <c r="C728" s="3"/>
    </row>
    <row r="729" spans="1:3" ht="15">
      <c r="A729" s="12" t="s">
        <v>268</v>
      </c>
      <c r="B729" s="251">
        <v>99</v>
      </c>
      <c r="C729" s="3"/>
    </row>
    <row r="730" spans="1:3" ht="15">
      <c r="A730" s="12" t="s">
        <v>1326</v>
      </c>
      <c r="B730" s="251">
        <v>206</v>
      </c>
      <c r="C730" s="3"/>
    </row>
    <row r="731" spans="1:3" ht="15">
      <c r="A731" s="12" t="s">
        <v>269</v>
      </c>
      <c r="B731" s="251">
        <v>16</v>
      </c>
      <c r="C731" s="3"/>
    </row>
    <row r="732" spans="1:3" ht="15">
      <c r="A732" s="12" t="s">
        <v>458</v>
      </c>
      <c r="B732" s="251">
        <v>232</v>
      </c>
      <c r="C732" s="3"/>
    </row>
    <row r="733" spans="1:3" ht="15">
      <c r="A733" s="12" t="s">
        <v>459</v>
      </c>
      <c r="B733" s="251">
        <v>756</v>
      </c>
      <c r="C733" s="3"/>
    </row>
    <row r="734" spans="1:3" ht="15">
      <c r="A734" s="12" t="s">
        <v>460</v>
      </c>
      <c r="B734" s="251">
        <v>840</v>
      </c>
      <c r="C734" s="3"/>
    </row>
    <row r="735" spans="1:3" ht="15">
      <c r="A735" s="12" t="s">
        <v>270</v>
      </c>
      <c r="B735" s="251">
        <v>7.49</v>
      </c>
      <c r="C735" s="3"/>
    </row>
    <row r="736" spans="1:3" ht="15">
      <c r="A736" s="12" t="s">
        <v>180</v>
      </c>
      <c r="B736" s="251">
        <v>9.98</v>
      </c>
      <c r="C736" s="3"/>
    </row>
    <row r="737" spans="1:3" ht="15">
      <c r="A737" s="12" t="s">
        <v>181</v>
      </c>
      <c r="B737" s="251">
        <v>12.85</v>
      </c>
      <c r="C737" s="3"/>
    </row>
    <row r="738" spans="1:3" ht="15">
      <c r="A738" s="12" t="s">
        <v>399</v>
      </c>
      <c r="B738" s="251">
        <v>266</v>
      </c>
      <c r="C738" s="3"/>
    </row>
    <row r="739" spans="1:3" ht="15">
      <c r="A739" s="12" t="s">
        <v>158</v>
      </c>
      <c r="B739" s="251">
        <v>18.98</v>
      </c>
      <c r="C739" s="3"/>
    </row>
    <row r="740" spans="1:3" ht="15">
      <c r="A740" s="12" t="s">
        <v>512</v>
      </c>
      <c r="B740" s="251">
        <v>18.5</v>
      </c>
      <c r="C740" s="3"/>
    </row>
    <row r="741" spans="1:3" ht="15">
      <c r="A741" s="252" t="s">
        <v>182</v>
      </c>
      <c r="B741" s="251">
        <v>19.8</v>
      </c>
      <c r="C741" s="3"/>
    </row>
    <row r="742" spans="1:3" ht="15">
      <c r="A742" s="12" t="s">
        <v>66</v>
      </c>
      <c r="B742" s="251">
        <v>439</v>
      </c>
      <c r="C742" s="3"/>
    </row>
    <row r="743" spans="1:3" ht="15">
      <c r="A743" s="12" t="s">
        <v>183</v>
      </c>
      <c r="B743" s="251" t="s">
        <v>929</v>
      </c>
      <c r="C743" s="51"/>
    </row>
    <row r="744" spans="1:3" ht="15">
      <c r="A744" s="12" t="s">
        <v>184</v>
      </c>
      <c r="B744" s="251" t="s">
        <v>929</v>
      </c>
      <c r="C744" s="3"/>
    </row>
    <row r="745" spans="1:3" ht="15">
      <c r="A745" s="12" t="s">
        <v>185</v>
      </c>
      <c r="B745" s="251" t="s">
        <v>929</v>
      </c>
      <c r="C745" s="3"/>
    </row>
    <row r="746" spans="1:3" ht="15">
      <c r="A746" s="12" t="s">
        <v>608</v>
      </c>
      <c r="B746" s="251">
        <v>17.98</v>
      </c>
      <c r="C746" s="3"/>
    </row>
    <row r="747" spans="1:3" ht="15">
      <c r="A747" s="13" t="s">
        <v>186</v>
      </c>
      <c r="B747" s="251" t="s">
        <v>929</v>
      </c>
      <c r="C747" s="3"/>
    </row>
    <row r="748" spans="1:3" ht="15">
      <c r="A748" s="12" t="s">
        <v>187</v>
      </c>
      <c r="B748" s="251">
        <v>4.98</v>
      </c>
      <c r="C748" s="3"/>
    </row>
    <row r="749" spans="1:3" ht="15">
      <c r="A749" s="12" t="s">
        <v>188</v>
      </c>
      <c r="B749" s="251">
        <v>4.85</v>
      </c>
      <c r="C749" s="3"/>
    </row>
    <row r="750" spans="1:3" ht="15">
      <c r="A750" s="12" t="s">
        <v>189</v>
      </c>
      <c r="B750" s="251">
        <v>4.99</v>
      </c>
      <c r="C750" s="3"/>
    </row>
    <row r="751" spans="1:3" ht="15">
      <c r="A751" s="12" t="s">
        <v>739</v>
      </c>
      <c r="B751" s="251">
        <v>8.29</v>
      </c>
      <c r="C751" s="51"/>
    </row>
    <row r="752" spans="1:3" ht="15">
      <c r="A752" s="12" t="s">
        <v>651</v>
      </c>
      <c r="B752" s="251">
        <v>11.98</v>
      </c>
      <c r="C752" s="3"/>
    </row>
    <row r="753" spans="1:3" ht="15">
      <c r="A753" s="12" t="s">
        <v>514</v>
      </c>
      <c r="B753" s="251">
        <v>46</v>
      </c>
      <c r="C753" s="3"/>
    </row>
    <row r="754" spans="1:3" ht="15">
      <c r="A754" s="12" t="s">
        <v>652</v>
      </c>
      <c r="B754" s="251">
        <v>19.5</v>
      </c>
      <c r="C754" s="3"/>
    </row>
    <row r="755" spans="1:3" ht="15">
      <c r="A755" s="12" t="s">
        <v>1327</v>
      </c>
      <c r="B755" s="251">
        <v>865</v>
      </c>
      <c r="C755" s="3"/>
    </row>
    <row r="756" spans="1:3" ht="15">
      <c r="A756" s="12" t="s">
        <v>1328</v>
      </c>
      <c r="B756" s="251">
        <v>965</v>
      </c>
      <c r="C756" s="3"/>
    </row>
    <row r="757" spans="1:3" ht="15">
      <c r="A757" s="12" t="s">
        <v>508</v>
      </c>
      <c r="B757" s="251">
        <v>475</v>
      </c>
      <c r="C757" s="51"/>
    </row>
    <row r="758" spans="1:3" ht="15">
      <c r="A758" s="12" t="s">
        <v>542</v>
      </c>
      <c r="B758" s="251">
        <v>475</v>
      </c>
      <c r="C758" s="3"/>
    </row>
    <row r="759" spans="1:3" ht="15">
      <c r="A759" s="12" t="s">
        <v>543</v>
      </c>
      <c r="B759" s="251">
        <v>595</v>
      </c>
      <c r="C759" s="3"/>
    </row>
    <row r="760" spans="1:3" ht="15">
      <c r="A760" s="12" t="s">
        <v>544</v>
      </c>
      <c r="B760" s="251">
        <v>595</v>
      </c>
      <c r="C760" s="3"/>
    </row>
    <row r="761" spans="1:3" ht="15">
      <c r="A761" s="12" t="s">
        <v>545</v>
      </c>
      <c r="B761" s="251">
        <v>1098</v>
      </c>
      <c r="C761" s="3"/>
    </row>
    <row r="762" spans="1:3" ht="15">
      <c r="A762" s="12" t="s">
        <v>18</v>
      </c>
      <c r="B762" s="251">
        <v>262</v>
      </c>
      <c r="C762" s="3"/>
    </row>
    <row r="763" spans="1:3" ht="15">
      <c r="A763" s="7" t="s">
        <v>597</v>
      </c>
      <c r="B763" s="251" t="s">
        <v>929</v>
      </c>
      <c r="C763" s="3"/>
    </row>
    <row r="764" spans="1:3" ht="15">
      <c r="A764" s="7" t="s">
        <v>570</v>
      </c>
      <c r="B764" s="251">
        <v>698</v>
      </c>
      <c r="C764" s="3"/>
    </row>
    <row r="765" spans="1:3" ht="15">
      <c r="A765" s="157" t="s">
        <v>796</v>
      </c>
      <c r="B765" s="251" t="s">
        <v>1448</v>
      </c>
      <c r="C765" s="3"/>
    </row>
    <row r="766" spans="1:3" ht="15">
      <c r="A766" s="157" t="s">
        <v>437</v>
      </c>
      <c r="B766" s="251" t="s">
        <v>1448</v>
      </c>
      <c r="C766" s="3"/>
    </row>
    <row r="767" spans="1:3" ht="15">
      <c r="A767" s="157" t="s">
        <v>438</v>
      </c>
      <c r="B767" s="251" t="s">
        <v>1448</v>
      </c>
      <c r="C767" s="3"/>
    </row>
    <row r="768" spans="1:3" ht="15">
      <c r="A768" s="253" t="s">
        <v>439</v>
      </c>
      <c r="B768" s="251" t="s">
        <v>929</v>
      </c>
      <c r="C768" s="3"/>
    </row>
    <row r="769" spans="1:3" ht="15">
      <c r="A769" s="157" t="s">
        <v>30</v>
      </c>
      <c r="B769" s="251" t="s">
        <v>929</v>
      </c>
      <c r="C769" s="3"/>
    </row>
    <row r="770" spans="1:3" ht="15">
      <c r="A770" s="157"/>
      <c r="B770" s="251"/>
      <c r="C770" s="3"/>
    </row>
    <row r="771" spans="1:3" ht="15">
      <c r="A771" s="157" t="s">
        <v>31</v>
      </c>
      <c r="B771" s="251">
        <v>12.35</v>
      </c>
      <c r="C771" s="3"/>
    </row>
    <row r="772" spans="1:3" ht="15">
      <c r="A772" s="157" t="s">
        <v>32</v>
      </c>
      <c r="B772" s="251">
        <v>19.9</v>
      </c>
      <c r="C772" s="3"/>
    </row>
    <row r="773" spans="1:3" ht="15">
      <c r="A773" s="157"/>
      <c r="B773" s="251"/>
      <c r="C773" s="3"/>
    </row>
    <row r="774" spans="1:3" ht="15">
      <c r="A774" s="7" t="s">
        <v>819</v>
      </c>
      <c r="B774" s="251">
        <v>1825</v>
      </c>
      <c r="C774" s="3"/>
    </row>
    <row r="775" spans="1:3" ht="15">
      <c r="A775" s="7" t="s">
        <v>653</v>
      </c>
      <c r="B775" s="251" t="s">
        <v>929</v>
      </c>
      <c r="C775" s="1"/>
    </row>
    <row r="776" spans="1:3" ht="15">
      <c r="A776" s="7" t="s">
        <v>400</v>
      </c>
      <c r="B776" s="251" t="s">
        <v>929</v>
      </c>
      <c r="C776" s="1"/>
    </row>
    <row r="777" spans="1:3" ht="20.25">
      <c r="A777" s="18" t="s">
        <v>141</v>
      </c>
      <c r="B777" s="154" t="s">
        <v>749</v>
      </c>
      <c r="C777" s="208"/>
    </row>
    <row r="778" spans="1:3" ht="15">
      <c r="A778" s="31" t="s">
        <v>655</v>
      </c>
      <c r="B778" s="224"/>
      <c r="C778" s="16"/>
    </row>
    <row r="779" spans="1:3" ht="15">
      <c r="A779" s="32" t="s">
        <v>328</v>
      </c>
      <c r="B779" s="224"/>
      <c r="C779" s="16"/>
    </row>
    <row r="780" spans="1:3" ht="15">
      <c r="A780" s="7"/>
      <c r="B780" s="127"/>
      <c r="C780" s="16"/>
    </row>
    <row r="781" spans="1:3" ht="15">
      <c r="A781" s="15" t="s">
        <v>1329</v>
      </c>
      <c r="B781" s="127"/>
      <c r="C781" s="16"/>
    </row>
    <row r="782" spans="1:3" ht="15">
      <c r="A782" s="15"/>
      <c r="B782" s="127"/>
      <c r="C782" s="16"/>
    </row>
    <row r="783" spans="1:3" ht="15">
      <c r="A783" s="15" t="s">
        <v>1330</v>
      </c>
      <c r="B783" s="127"/>
      <c r="C783" s="16"/>
    </row>
    <row r="784" spans="1:3" ht="15">
      <c r="A784" s="7"/>
      <c r="B784" s="127"/>
      <c r="C784" s="16"/>
    </row>
    <row r="785" spans="1:3" ht="15">
      <c r="A785" s="7" t="s">
        <v>1166</v>
      </c>
      <c r="B785" s="127">
        <v>0</v>
      </c>
      <c r="C785" s="16"/>
    </row>
    <row r="786" spans="1:3" ht="15">
      <c r="A786" s="7" t="s">
        <v>67</v>
      </c>
      <c r="B786" s="127" t="s">
        <v>1531</v>
      </c>
      <c r="C786" s="16"/>
    </row>
    <row r="787" spans="1:3" ht="15">
      <c r="A787" s="7" t="s">
        <v>68</v>
      </c>
      <c r="B787" s="127"/>
      <c r="C787" s="16"/>
    </row>
    <row r="788" spans="1:3" ht="15">
      <c r="A788" s="7"/>
      <c r="B788" s="127"/>
      <c r="C788" s="16"/>
    </row>
    <row r="789" spans="1:3" ht="15">
      <c r="A789" s="12" t="s">
        <v>142</v>
      </c>
      <c r="B789" s="144">
        <v>0</v>
      </c>
      <c r="C789" s="58" t="s">
        <v>912</v>
      </c>
    </row>
    <row r="790" spans="1:3" ht="15">
      <c r="A790" s="12" t="s">
        <v>143</v>
      </c>
      <c r="B790" s="144">
        <v>24</v>
      </c>
      <c r="C790" s="58" t="s">
        <v>912</v>
      </c>
    </row>
    <row r="791" spans="1:3" ht="15">
      <c r="A791" s="12" t="s">
        <v>1115</v>
      </c>
      <c r="B791" s="144">
        <v>0</v>
      </c>
      <c r="C791" s="58" t="s">
        <v>912</v>
      </c>
    </row>
    <row r="792" spans="1:3" ht="15">
      <c r="A792" s="12" t="s">
        <v>144</v>
      </c>
      <c r="B792" s="144">
        <v>55</v>
      </c>
      <c r="C792" s="58" t="s">
        <v>912</v>
      </c>
    </row>
    <row r="793" spans="1:3" ht="15">
      <c r="A793" s="12" t="s">
        <v>1331</v>
      </c>
      <c r="B793" s="144">
        <v>45</v>
      </c>
      <c r="C793" s="58" t="s">
        <v>912</v>
      </c>
    </row>
    <row r="794" spans="1:3" ht="15">
      <c r="A794" s="12" t="s">
        <v>147</v>
      </c>
      <c r="B794" s="144" t="s">
        <v>814</v>
      </c>
      <c r="C794" s="58" t="s">
        <v>1332</v>
      </c>
    </row>
    <row r="795" spans="1:3" ht="15">
      <c r="A795" s="12" t="s">
        <v>148</v>
      </c>
      <c r="B795" s="144">
        <v>228</v>
      </c>
      <c r="C795" s="58" t="s">
        <v>912</v>
      </c>
    </row>
    <row r="796" spans="1:3" ht="15">
      <c r="A796" s="12" t="s">
        <v>149</v>
      </c>
      <c r="B796" s="144">
        <v>85</v>
      </c>
      <c r="C796" s="58" t="s">
        <v>912</v>
      </c>
    </row>
    <row r="797" spans="1:3" ht="15">
      <c r="A797" s="12" t="s">
        <v>150</v>
      </c>
      <c r="B797" s="144" t="s">
        <v>814</v>
      </c>
      <c r="C797" s="58" t="s">
        <v>1332</v>
      </c>
    </row>
    <row r="798" spans="1:3" ht="15">
      <c r="A798" s="12" t="s">
        <v>546</v>
      </c>
      <c r="B798" s="144" t="s">
        <v>814</v>
      </c>
      <c r="C798" s="58" t="s">
        <v>1332</v>
      </c>
    </row>
    <row r="799" spans="1:3" ht="15">
      <c r="A799" s="12" t="s">
        <v>547</v>
      </c>
      <c r="B799" s="144" t="s">
        <v>814</v>
      </c>
      <c r="C799" s="58" t="s">
        <v>1332</v>
      </c>
    </row>
    <row r="800" spans="1:3" ht="15">
      <c r="A800" s="12" t="s">
        <v>151</v>
      </c>
      <c r="B800" s="254">
        <v>0</v>
      </c>
      <c r="C800" s="58" t="s">
        <v>912</v>
      </c>
    </row>
    <row r="801" spans="1:3" ht="15">
      <c r="A801" s="12" t="s">
        <v>152</v>
      </c>
      <c r="B801" s="144" t="s">
        <v>814</v>
      </c>
      <c r="C801" s="58" t="s">
        <v>1332</v>
      </c>
    </row>
    <row r="802" spans="1:3" ht="15">
      <c r="A802" s="12" t="s">
        <v>896</v>
      </c>
      <c r="B802" s="144" t="s">
        <v>814</v>
      </c>
      <c r="C802" s="58" t="s">
        <v>1332</v>
      </c>
    </row>
    <row r="803" spans="1:3" ht="15">
      <c r="A803" s="12" t="s">
        <v>990</v>
      </c>
      <c r="B803" s="144" t="s">
        <v>814</v>
      </c>
      <c r="C803" s="58" t="s">
        <v>1332</v>
      </c>
    </row>
    <row r="804" spans="1:3" ht="15">
      <c r="A804" s="12" t="s">
        <v>153</v>
      </c>
      <c r="B804" s="144" t="s">
        <v>814</v>
      </c>
      <c r="C804" s="58" t="s">
        <v>1332</v>
      </c>
    </row>
    <row r="805" spans="1:3" ht="15">
      <c r="A805" s="12" t="s">
        <v>154</v>
      </c>
      <c r="B805" s="144">
        <v>206</v>
      </c>
      <c r="C805" s="58" t="s">
        <v>912</v>
      </c>
    </row>
    <row r="806" spans="1:3" ht="15">
      <c r="A806" s="12" t="s">
        <v>155</v>
      </c>
      <c r="B806" s="144">
        <v>180</v>
      </c>
      <c r="C806" s="58" t="s">
        <v>912</v>
      </c>
    </row>
    <row r="807" spans="1:3" ht="15">
      <c r="A807" s="12" t="s">
        <v>156</v>
      </c>
      <c r="B807" s="144">
        <v>190</v>
      </c>
      <c r="C807" s="58" t="s">
        <v>912</v>
      </c>
    </row>
    <row r="808" spans="1:3" ht="15">
      <c r="A808" s="19" t="s">
        <v>157</v>
      </c>
      <c r="B808" s="144">
        <v>130</v>
      </c>
      <c r="C808" s="58" t="s">
        <v>912</v>
      </c>
    </row>
    <row r="809" spans="1:3" ht="15">
      <c r="A809" s="12" t="s">
        <v>160</v>
      </c>
      <c r="B809" s="144" t="s">
        <v>814</v>
      </c>
      <c r="C809" s="58" t="s">
        <v>1332</v>
      </c>
    </row>
    <row r="810" spans="1:3" ht="15">
      <c r="A810" s="12" t="s">
        <v>161</v>
      </c>
      <c r="B810" s="144" t="s">
        <v>814</v>
      </c>
      <c r="C810" s="58" t="s">
        <v>1332</v>
      </c>
    </row>
    <row r="811" spans="1:3" ht="15">
      <c r="A811" s="12" t="s">
        <v>996</v>
      </c>
      <c r="B811" s="144" t="s">
        <v>814</v>
      </c>
      <c r="C811" s="58" t="s">
        <v>1332</v>
      </c>
    </row>
    <row r="812" spans="1:3" ht="15">
      <c r="A812" s="12" t="s">
        <v>997</v>
      </c>
      <c r="B812" s="144">
        <v>490</v>
      </c>
      <c r="C812" s="58" t="s">
        <v>912</v>
      </c>
    </row>
    <row r="813" spans="1:3" ht="15">
      <c r="A813" s="12" t="s">
        <v>51</v>
      </c>
      <c r="B813" s="144">
        <v>79</v>
      </c>
      <c r="C813" s="58" t="s">
        <v>912</v>
      </c>
    </row>
    <row r="814" spans="1:3" ht="15">
      <c r="A814" s="19" t="s">
        <v>312</v>
      </c>
      <c r="B814" s="144" t="s">
        <v>814</v>
      </c>
      <c r="C814" s="58" t="s">
        <v>1332</v>
      </c>
    </row>
    <row r="815" spans="1:3" ht="15">
      <c r="A815" s="19" t="s">
        <v>313</v>
      </c>
      <c r="B815" s="144" t="s">
        <v>814</v>
      </c>
      <c r="C815" s="58" t="s">
        <v>1332</v>
      </c>
    </row>
    <row r="816" spans="1:3" ht="15">
      <c r="A816" s="12" t="s">
        <v>88</v>
      </c>
      <c r="B816" s="144" t="s">
        <v>814</v>
      </c>
      <c r="C816" s="58" t="s">
        <v>1332</v>
      </c>
    </row>
    <row r="817" spans="1:3" ht="15">
      <c r="A817" s="12" t="s">
        <v>314</v>
      </c>
      <c r="B817" s="144">
        <v>24</v>
      </c>
      <c r="C817" s="58" t="s">
        <v>912</v>
      </c>
    </row>
    <row r="818" spans="1:3" ht="15">
      <c r="A818" s="12" t="s">
        <v>315</v>
      </c>
      <c r="B818" s="144" t="s">
        <v>814</v>
      </c>
      <c r="C818" s="58" t="s">
        <v>1332</v>
      </c>
    </row>
    <row r="819" spans="1:3" ht="15">
      <c r="A819" s="12" t="s">
        <v>316</v>
      </c>
      <c r="B819" s="144">
        <v>24</v>
      </c>
      <c r="C819" s="58" t="s">
        <v>912</v>
      </c>
    </row>
    <row r="820" spans="1:3" ht="15">
      <c r="A820" s="12" t="s">
        <v>243</v>
      </c>
      <c r="B820" s="144">
        <v>24</v>
      </c>
      <c r="C820" s="58" t="s">
        <v>912</v>
      </c>
    </row>
    <row r="821" spans="1:3" ht="15">
      <c r="A821" s="12" t="s">
        <v>897</v>
      </c>
      <c r="B821" s="144"/>
      <c r="C821" s="58" t="s">
        <v>1332</v>
      </c>
    </row>
    <row r="822" spans="1:3" ht="15">
      <c r="A822" s="12" t="s">
        <v>705</v>
      </c>
      <c r="B822" s="144">
        <v>24</v>
      </c>
      <c r="C822" s="58" t="s">
        <v>912</v>
      </c>
    </row>
    <row r="823" spans="1:3" ht="15">
      <c r="A823" s="12" t="s">
        <v>477</v>
      </c>
      <c r="B823" s="144" t="s">
        <v>814</v>
      </c>
      <c r="C823" s="58" t="s">
        <v>1332</v>
      </c>
    </row>
    <row r="824" spans="1:3" ht="15">
      <c r="A824" s="12" t="s">
        <v>329</v>
      </c>
      <c r="B824" s="144" t="s">
        <v>814</v>
      </c>
      <c r="C824" s="58" t="s">
        <v>1332</v>
      </c>
    </row>
    <row r="825" spans="1:3" ht="15">
      <c r="A825" s="12" t="s">
        <v>701</v>
      </c>
      <c r="B825" s="144" t="s">
        <v>814</v>
      </c>
      <c r="C825" s="58" t="s">
        <v>1332</v>
      </c>
    </row>
    <row r="826" spans="1:3" ht="15">
      <c r="A826" s="12" t="s">
        <v>478</v>
      </c>
      <c r="B826" s="144">
        <v>0</v>
      </c>
      <c r="C826" s="58" t="s">
        <v>912</v>
      </c>
    </row>
    <row r="827" spans="1:3" ht="15">
      <c r="A827" s="12" t="s">
        <v>503</v>
      </c>
      <c r="B827" s="144">
        <v>375</v>
      </c>
      <c r="C827" s="58" t="s">
        <v>912</v>
      </c>
    </row>
    <row r="828" spans="1:3" ht="15">
      <c r="A828" s="12" t="s">
        <v>589</v>
      </c>
      <c r="B828" s="144">
        <v>440</v>
      </c>
      <c r="C828" s="58" t="s">
        <v>912</v>
      </c>
    </row>
    <row r="829" spans="1:3" ht="15">
      <c r="A829" s="12" t="s">
        <v>642</v>
      </c>
      <c r="B829" s="144">
        <v>24</v>
      </c>
      <c r="C829" s="58" t="s">
        <v>912</v>
      </c>
    </row>
    <row r="830" spans="1:3" ht="15">
      <c r="A830" s="12" t="s">
        <v>643</v>
      </c>
      <c r="B830" s="144">
        <v>24</v>
      </c>
      <c r="C830" s="58" t="s">
        <v>912</v>
      </c>
    </row>
    <row r="831" spans="1:3" ht="15">
      <c r="A831" s="12" t="s">
        <v>1116</v>
      </c>
      <c r="B831" s="144">
        <v>0</v>
      </c>
      <c r="C831" s="58" t="s">
        <v>912</v>
      </c>
    </row>
    <row r="832" spans="1:3" ht="15">
      <c r="A832" s="12" t="s">
        <v>644</v>
      </c>
      <c r="B832" s="144">
        <v>24</v>
      </c>
      <c r="C832" s="58" t="s">
        <v>912</v>
      </c>
    </row>
    <row r="833" spans="1:3" ht="15">
      <c r="A833" s="12" t="s">
        <v>89</v>
      </c>
      <c r="B833" s="144" t="s">
        <v>814</v>
      </c>
      <c r="C833" s="58" t="s">
        <v>1332</v>
      </c>
    </row>
    <row r="834" spans="1:3" ht="15">
      <c r="A834" s="12" t="s">
        <v>645</v>
      </c>
      <c r="B834" s="144">
        <v>24</v>
      </c>
      <c r="C834" s="58" t="s">
        <v>912</v>
      </c>
    </row>
    <row r="835" spans="1:3" ht="15">
      <c r="A835" s="12" t="s">
        <v>590</v>
      </c>
      <c r="B835" s="144">
        <v>0</v>
      </c>
      <c r="C835" s="58" t="s">
        <v>912</v>
      </c>
    </row>
    <row r="836" spans="1:3" ht="15">
      <c r="A836" s="12" t="s">
        <v>70</v>
      </c>
      <c r="B836" s="144" t="s">
        <v>814</v>
      </c>
      <c r="C836" s="58" t="s">
        <v>1332</v>
      </c>
    </row>
    <row r="837" spans="1:3" ht="15">
      <c r="A837" s="12" t="s">
        <v>647</v>
      </c>
      <c r="B837" s="144" t="s">
        <v>814</v>
      </c>
      <c r="C837" s="58" t="s">
        <v>1332</v>
      </c>
    </row>
    <row r="838" spans="1:3" ht="15">
      <c r="A838" s="12" t="s">
        <v>786</v>
      </c>
      <c r="B838" s="144">
        <v>448</v>
      </c>
      <c r="C838" s="58" t="s">
        <v>912</v>
      </c>
    </row>
    <row r="839" spans="1:3" ht="15">
      <c r="A839" s="12" t="s">
        <v>648</v>
      </c>
      <c r="B839" s="144">
        <v>109</v>
      </c>
      <c r="C839" s="58" t="s">
        <v>912</v>
      </c>
    </row>
    <row r="840" spans="1:3" ht="15">
      <c r="A840" s="12" t="s">
        <v>639</v>
      </c>
      <c r="B840" s="144">
        <v>210</v>
      </c>
      <c r="C840" s="58" t="s">
        <v>912</v>
      </c>
    </row>
    <row r="841" spans="1:3" ht="15">
      <c r="A841" s="12" t="s">
        <v>703</v>
      </c>
      <c r="B841" s="144">
        <v>49</v>
      </c>
      <c r="C841" s="58" t="s">
        <v>912</v>
      </c>
    </row>
    <row r="842" spans="1:3" ht="15">
      <c r="A842" s="12" t="s">
        <v>704</v>
      </c>
      <c r="B842" s="144">
        <v>0</v>
      </c>
      <c r="C842" s="58" t="s">
        <v>1339</v>
      </c>
    </row>
    <row r="843" spans="1:3" ht="15">
      <c r="A843" s="19" t="s">
        <v>626</v>
      </c>
      <c r="B843" s="144" t="s">
        <v>814</v>
      </c>
      <c r="C843" s="58" t="s">
        <v>1332</v>
      </c>
    </row>
    <row r="844" spans="1:3" ht="15">
      <c r="A844" s="12" t="s">
        <v>627</v>
      </c>
      <c r="B844" s="144">
        <v>39</v>
      </c>
      <c r="C844" s="58" t="s">
        <v>912</v>
      </c>
    </row>
    <row r="845" spans="1:3" ht="15">
      <c r="A845" s="12" t="s">
        <v>1040</v>
      </c>
      <c r="B845" s="144" t="s">
        <v>814</v>
      </c>
      <c r="C845" s="58" t="s">
        <v>1332</v>
      </c>
    </row>
    <row r="846" spans="1:3" ht="15">
      <c r="A846" s="12" t="s">
        <v>628</v>
      </c>
      <c r="B846" s="144" t="s">
        <v>814</v>
      </c>
      <c r="C846" s="58" t="s">
        <v>1332</v>
      </c>
    </row>
    <row r="847" spans="1:3" ht="15">
      <c r="A847" s="12" t="s">
        <v>629</v>
      </c>
      <c r="B847" s="144" t="s">
        <v>814</v>
      </c>
      <c r="C847" s="58" t="s">
        <v>1332</v>
      </c>
    </row>
    <row r="848" spans="1:3" ht="15">
      <c r="A848" s="12" t="s">
        <v>612</v>
      </c>
      <c r="B848" s="144" t="s">
        <v>814</v>
      </c>
      <c r="C848" s="58" t="s">
        <v>1332</v>
      </c>
    </row>
    <row r="849" spans="1:3" ht="15">
      <c r="A849" s="12" t="s">
        <v>103</v>
      </c>
      <c r="B849" s="144" t="s">
        <v>814</v>
      </c>
      <c r="C849" s="58" t="s">
        <v>1332</v>
      </c>
    </row>
    <row r="850" spans="1:3" ht="15">
      <c r="A850" s="12" t="s">
        <v>104</v>
      </c>
      <c r="B850" s="144" t="s">
        <v>814</v>
      </c>
      <c r="C850" s="58" t="s">
        <v>1332</v>
      </c>
    </row>
    <row r="851" spans="1:3" ht="15">
      <c r="A851" s="12" t="s">
        <v>630</v>
      </c>
      <c r="B851" s="144" t="s">
        <v>814</v>
      </c>
      <c r="C851" s="58" t="s">
        <v>1332</v>
      </c>
    </row>
    <row r="852" spans="1:3" ht="15">
      <c r="A852" s="12" t="s">
        <v>631</v>
      </c>
      <c r="B852" s="144">
        <v>0</v>
      </c>
      <c r="C852" s="58" t="s">
        <v>1339</v>
      </c>
    </row>
    <row r="853" spans="1:3" ht="15">
      <c r="A853" s="12" t="s">
        <v>635</v>
      </c>
      <c r="B853" s="144">
        <v>24</v>
      </c>
      <c r="C853" s="58" t="s">
        <v>912</v>
      </c>
    </row>
    <row r="854" spans="1:3" ht="15">
      <c r="A854" s="12" t="s">
        <v>228</v>
      </c>
      <c r="B854" s="144" t="s">
        <v>814</v>
      </c>
      <c r="C854" s="58" t="s">
        <v>1332</v>
      </c>
    </row>
    <row r="855" spans="1:3" ht="15">
      <c r="A855" s="12" t="s">
        <v>636</v>
      </c>
      <c r="B855" s="144" t="s">
        <v>814</v>
      </c>
      <c r="C855" s="58" t="s">
        <v>1332</v>
      </c>
    </row>
    <row r="856" spans="1:3" ht="15">
      <c r="A856" s="12" t="s">
        <v>696</v>
      </c>
      <c r="B856" s="144">
        <v>202</v>
      </c>
      <c r="C856" s="58" t="s">
        <v>912</v>
      </c>
    </row>
    <row r="857" spans="1:3" ht="15">
      <c r="A857" s="12" t="s">
        <v>697</v>
      </c>
      <c r="B857" s="144">
        <v>55</v>
      </c>
      <c r="C857" s="58" t="s">
        <v>912</v>
      </c>
    </row>
    <row r="858" spans="1:3" ht="15">
      <c r="A858" s="12" t="s">
        <v>698</v>
      </c>
      <c r="B858" s="144" t="s">
        <v>814</v>
      </c>
      <c r="C858" s="58" t="s">
        <v>1332</v>
      </c>
    </row>
    <row r="859" spans="1:3" ht="15">
      <c r="A859" s="12" t="s">
        <v>229</v>
      </c>
      <c r="B859" s="144">
        <v>0</v>
      </c>
      <c r="C859" s="58" t="s">
        <v>1339</v>
      </c>
    </row>
    <row r="860" spans="1:3" ht="15">
      <c r="A860" s="12" t="s">
        <v>444</v>
      </c>
      <c r="B860" s="144">
        <v>59</v>
      </c>
      <c r="C860" s="58" t="s">
        <v>912</v>
      </c>
    </row>
    <row r="861" spans="1:3" ht="15">
      <c r="A861" s="12" t="s">
        <v>445</v>
      </c>
      <c r="B861" s="144" t="s">
        <v>814</v>
      </c>
      <c r="C861" s="58" t="s">
        <v>1332</v>
      </c>
    </row>
    <row r="862" spans="1:3" ht="15">
      <c r="A862" s="12" t="s">
        <v>247</v>
      </c>
      <c r="B862" s="144">
        <v>0</v>
      </c>
      <c r="C862" s="58" t="s">
        <v>1339</v>
      </c>
    </row>
    <row r="863" spans="1:3" s="30" customFormat="1" ht="15">
      <c r="A863" s="12" t="s">
        <v>248</v>
      </c>
      <c r="B863" s="144">
        <v>24</v>
      </c>
      <c r="C863" s="58" t="s">
        <v>912</v>
      </c>
    </row>
    <row r="864" spans="1:3" s="30" customFormat="1" ht="15">
      <c r="A864" s="12" t="s">
        <v>249</v>
      </c>
      <c r="B864" s="144" t="s">
        <v>814</v>
      </c>
      <c r="C864" s="58" t="s">
        <v>1332</v>
      </c>
    </row>
    <row r="865" spans="1:3" ht="15">
      <c r="A865" s="12" t="s">
        <v>250</v>
      </c>
      <c r="B865" s="144" t="s">
        <v>814</v>
      </c>
      <c r="C865" s="58" t="s">
        <v>1332</v>
      </c>
    </row>
    <row r="866" spans="1:3" ht="15">
      <c r="A866" s="12" t="s">
        <v>251</v>
      </c>
      <c r="B866" s="144">
        <v>24</v>
      </c>
      <c r="C866" s="58" t="s">
        <v>912</v>
      </c>
    </row>
    <row r="867" spans="1:3" ht="15">
      <c r="A867" s="12" t="s">
        <v>942</v>
      </c>
      <c r="B867" s="144" t="s">
        <v>814</v>
      </c>
      <c r="C867" s="58" t="s">
        <v>1332</v>
      </c>
    </row>
    <row r="868" spans="1:3" ht="15">
      <c r="A868" s="12" t="s">
        <v>559</v>
      </c>
      <c r="B868" s="144" t="s">
        <v>814</v>
      </c>
      <c r="C868" s="58" t="s">
        <v>1332</v>
      </c>
    </row>
    <row r="869" spans="1:3" ht="15">
      <c r="A869" s="12" t="s">
        <v>255</v>
      </c>
      <c r="B869" s="144">
        <v>0</v>
      </c>
      <c r="C869" s="58" t="s">
        <v>912</v>
      </c>
    </row>
    <row r="870" spans="1:3" ht="15">
      <c r="A870" s="12" t="s">
        <v>256</v>
      </c>
      <c r="B870" s="144">
        <v>0</v>
      </c>
      <c r="C870" s="58" t="s">
        <v>1339</v>
      </c>
    </row>
    <row r="871" spans="1:3" ht="15">
      <c r="A871" s="12" t="s">
        <v>446</v>
      </c>
      <c r="B871" s="144"/>
      <c r="C871" s="58" t="s">
        <v>1332</v>
      </c>
    </row>
    <row r="872" spans="1:3" ht="15">
      <c r="A872" s="12" t="s">
        <v>257</v>
      </c>
      <c r="B872" s="144"/>
      <c r="C872" s="58" t="s">
        <v>1332</v>
      </c>
    </row>
    <row r="873" spans="1:3" ht="15">
      <c r="A873" s="12"/>
      <c r="B873" s="144"/>
      <c r="C873" s="16"/>
    </row>
    <row r="874" spans="1:3" ht="15">
      <c r="A874" s="54" t="s">
        <v>718</v>
      </c>
      <c r="B874" s="144"/>
      <c r="C874" s="16"/>
    </row>
    <row r="875" spans="1:3" ht="15">
      <c r="A875" s="162" t="s">
        <v>974</v>
      </c>
      <c r="B875" s="133"/>
      <c r="C875" s="16"/>
    </row>
    <row r="876" spans="1:3" ht="15">
      <c r="A876" s="12" t="s">
        <v>949</v>
      </c>
      <c r="B876" s="309">
        <v>73</v>
      </c>
      <c r="C876" s="58"/>
    </row>
    <row r="877" spans="1:3" ht="15">
      <c r="A877" s="12" t="s">
        <v>950</v>
      </c>
      <c r="B877" s="309">
        <v>73</v>
      </c>
      <c r="C877" s="58" t="s">
        <v>1098</v>
      </c>
    </row>
    <row r="878" spans="1:3" ht="15">
      <c r="A878" s="12"/>
      <c r="B878" s="144"/>
      <c r="C878" s="16"/>
    </row>
    <row r="879" spans="1:4" ht="15">
      <c r="A879" s="12" t="s">
        <v>951</v>
      </c>
      <c r="B879" s="144">
        <v>109</v>
      </c>
      <c r="C879" s="58"/>
      <c r="D879" s="186"/>
    </row>
    <row r="880" spans="1:4" ht="15">
      <c r="A880" s="12" t="s">
        <v>952</v>
      </c>
      <c r="B880" s="144">
        <v>109</v>
      </c>
      <c r="C880" s="58" t="s">
        <v>1098</v>
      </c>
      <c r="D880" s="186"/>
    </row>
    <row r="881" spans="1:3" ht="15">
      <c r="A881" s="12"/>
      <c r="B881" s="144"/>
      <c r="C881" s="16"/>
    </row>
    <row r="882" spans="1:3" ht="15">
      <c r="A882" s="12" t="s">
        <v>953</v>
      </c>
      <c r="B882" s="144">
        <v>76</v>
      </c>
      <c r="C882" s="58"/>
    </row>
    <row r="883" spans="1:3" ht="15">
      <c r="A883" s="12" t="s">
        <v>954</v>
      </c>
      <c r="B883" s="144">
        <v>76</v>
      </c>
      <c r="C883" s="58" t="s">
        <v>1097</v>
      </c>
    </row>
    <row r="884" spans="1:3" ht="15">
      <c r="A884" s="12"/>
      <c r="B884" s="144"/>
      <c r="C884" s="16"/>
    </row>
    <row r="885" spans="1:3" ht="15">
      <c r="A885" s="158" t="s">
        <v>656</v>
      </c>
      <c r="B885" s="133"/>
      <c r="C885" s="16"/>
    </row>
    <row r="886" spans="1:3" ht="15">
      <c r="A886" s="5" t="s">
        <v>657</v>
      </c>
      <c r="B886" s="144" t="s">
        <v>404</v>
      </c>
      <c r="C886" s="16"/>
    </row>
    <row r="887" spans="1:3" ht="15">
      <c r="A887" s="5" t="s">
        <v>191</v>
      </c>
      <c r="B887" s="255"/>
      <c r="C887" s="16"/>
    </row>
    <row r="888" spans="1:3" ht="15">
      <c r="A888" s="5" t="s">
        <v>605</v>
      </c>
      <c r="B888" s="144" t="s">
        <v>404</v>
      </c>
      <c r="C888" s="16"/>
    </row>
    <row r="889" spans="1:3" ht="15">
      <c r="A889" s="159" t="s">
        <v>606</v>
      </c>
      <c r="B889" s="256"/>
      <c r="C889" s="16"/>
    </row>
    <row r="890" spans="1:3" ht="15">
      <c r="A890" s="159" t="s">
        <v>610</v>
      </c>
      <c r="B890" s="144" t="s">
        <v>404</v>
      </c>
      <c r="C890" s="16"/>
    </row>
    <row r="891" spans="1:3" ht="15">
      <c r="A891" s="12" t="s">
        <v>1167</v>
      </c>
      <c r="B891" s="144">
        <v>0</v>
      </c>
      <c r="C891" s="16"/>
    </row>
    <row r="892" spans="1:3" ht="15">
      <c r="A892" s="211" t="s">
        <v>1191</v>
      </c>
      <c r="B892" s="210"/>
      <c r="C892" s="288"/>
    </row>
    <row r="893" spans="1:3" ht="15">
      <c r="A893" s="197" t="s">
        <v>1192</v>
      </c>
      <c r="B893" s="189"/>
      <c r="C893" s="16"/>
    </row>
    <row r="894" spans="1:3" ht="15">
      <c r="A894" s="170" t="s">
        <v>1554</v>
      </c>
      <c r="B894" s="189"/>
      <c r="C894" s="16"/>
    </row>
    <row r="895" spans="1:3" ht="15">
      <c r="A895" s="170" t="s">
        <v>1555</v>
      </c>
      <c r="B895" s="189"/>
      <c r="C895" s="16"/>
    </row>
    <row r="896" spans="1:3" ht="15">
      <c r="A896" s="190" t="s">
        <v>1556</v>
      </c>
      <c r="B896" s="189"/>
      <c r="C896" s="16"/>
    </row>
    <row r="897" spans="1:3" ht="15">
      <c r="A897" s="190"/>
      <c r="B897" s="189"/>
      <c r="C897" s="16"/>
    </row>
    <row r="898" spans="1:3" ht="15">
      <c r="A898" s="218" t="s">
        <v>1428</v>
      </c>
      <c r="B898" s="125">
        <v>45</v>
      </c>
      <c r="C898" s="16"/>
    </row>
    <row r="899" spans="1:3" ht="15">
      <c r="A899" s="218" t="s">
        <v>1429</v>
      </c>
      <c r="B899" s="125">
        <v>45</v>
      </c>
      <c r="C899" s="16"/>
    </row>
    <row r="900" spans="1:3" ht="15">
      <c r="A900" s="218" t="s">
        <v>1430</v>
      </c>
      <c r="B900" s="125">
        <v>98</v>
      </c>
      <c r="C900" s="16"/>
    </row>
    <row r="901" spans="1:3" ht="15">
      <c r="A901" s="218" t="s">
        <v>1431</v>
      </c>
      <c r="B901" s="125">
        <v>98</v>
      </c>
      <c r="C901" s="16"/>
    </row>
    <row r="902" spans="1:3" ht="15">
      <c r="A902" s="218" t="s">
        <v>1432</v>
      </c>
      <c r="B902" s="125">
        <v>98</v>
      </c>
      <c r="C902" s="16"/>
    </row>
    <row r="903" spans="1:3" ht="15">
      <c r="A903" s="218" t="s">
        <v>1433</v>
      </c>
      <c r="B903" s="125">
        <v>98</v>
      </c>
      <c r="C903" s="16"/>
    </row>
    <row r="904" spans="1:3" ht="15">
      <c r="A904" s="218" t="s">
        <v>1434</v>
      </c>
      <c r="B904" s="125">
        <v>125</v>
      </c>
      <c r="C904" s="16"/>
    </row>
    <row r="905" spans="1:3" ht="15">
      <c r="A905" s="219" t="s">
        <v>1435</v>
      </c>
      <c r="B905" s="125">
        <v>98</v>
      </c>
      <c r="C905" s="16"/>
    </row>
    <row r="906" spans="1:3" ht="15">
      <c r="A906" s="218" t="s">
        <v>1436</v>
      </c>
      <c r="B906" s="125">
        <v>125</v>
      </c>
      <c r="C906" s="16"/>
    </row>
    <row r="907" spans="1:3" ht="15">
      <c r="A907" s="218" t="s">
        <v>1437</v>
      </c>
      <c r="B907" s="125">
        <v>125</v>
      </c>
      <c r="C907" s="16"/>
    </row>
    <row r="908" spans="1:3" ht="15">
      <c r="A908" s="218" t="s">
        <v>1438</v>
      </c>
      <c r="B908" s="125">
        <v>125</v>
      </c>
      <c r="C908" s="16"/>
    </row>
    <row r="909" spans="1:3" ht="15">
      <c r="A909" s="217"/>
      <c r="B909" s="215"/>
      <c r="C909" s="16"/>
    </row>
    <row r="910" spans="1:3" ht="15">
      <c r="A910" s="200" t="s">
        <v>369</v>
      </c>
      <c r="B910" s="216" t="s">
        <v>1439</v>
      </c>
      <c r="C910" s="16"/>
    </row>
    <row r="911" spans="1:3" ht="15">
      <c r="A911" s="12" t="s">
        <v>370</v>
      </c>
      <c r="B911" s="125">
        <v>310</v>
      </c>
      <c r="C911" s="16"/>
    </row>
    <row r="912" spans="1:3" ht="15">
      <c r="A912" s="12" t="s">
        <v>371</v>
      </c>
      <c r="B912" s="125">
        <v>310</v>
      </c>
      <c r="C912" s="16"/>
    </row>
    <row r="913" spans="1:3" ht="15">
      <c r="A913" s="12" t="s">
        <v>373</v>
      </c>
      <c r="B913" s="125">
        <v>310</v>
      </c>
      <c r="C913" s="16"/>
    </row>
    <row r="914" spans="1:3" ht="15">
      <c r="A914" s="12" t="s">
        <v>372</v>
      </c>
      <c r="B914" s="125">
        <v>310</v>
      </c>
      <c r="C914" s="16"/>
    </row>
    <row r="915" spans="1:3" ht="15">
      <c r="A915" s="12" t="s">
        <v>374</v>
      </c>
      <c r="B915" s="125">
        <v>310</v>
      </c>
      <c r="C915" s="16"/>
    </row>
    <row r="916" spans="1:3" ht="15">
      <c r="A916" s="12"/>
      <c r="B916" s="215"/>
      <c r="C916" s="16"/>
    </row>
    <row r="917" spans="1:3" ht="15">
      <c r="A917" s="200" t="s">
        <v>136</v>
      </c>
      <c r="B917" s="216" t="s">
        <v>1439</v>
      </c>
      <c r="C917" s="16"/>
    </row>
    <row r="918" spans="1:3" ht="15">
      <c r="A918" s="12" t="s">
        <v>137</v>
      </c>
      <c r="B918" s="125">
        <v>350</v>
      </c>
      <c r="C918" s="16"/>
    </row>
    <row r="919" spans="1:3" ht="15">
      <c r="A919" s="12" t="s">
        <v>499</v>
      </c>
      <c r="B919" s="125">
        <v>350</v>
      </c>
      <c r="C919" s="16"/>
    </row>
    <row r="920" spans="1:3" ht="15">
      <c r="A920" s="12" t="s">
        <v>500</v>
      </c>
      <c r="B920" s="125">
        <v>350</v>
      </c>
      <c r="C920" s="16"/>
    </row>
    <row r="921" spans="1:3" ht="15">
      <c r="A921" s="12" t="s">
        <v>501</v>
      </c>
      <c r="B921" s="125">
        <v>350</v>
      </c>
      <c r="C921" s="16"/>
    </row>
    <row r="922" spans="1:3" ht="15">
      <c r="A922" s="217"/>
      <c r="B922" s="215"/>
      <c r="C922" s="16"/>
    </row>
    <row r="923" spans="1:3" ht="18">
      <c r="A923" s="214" t="s">
        <v>1440</v>
      </c>
      <c r="B923" s="216" t="s">
        <v>1439</v>
      </c>
      <c r="C923" s="16"/>
    </row>
    <row r="924" spans="1:3" ht="15">
      <c r="A924" s="12" t="s">
        <v>516</v>
      </c>
      <c r="B924" s="125">
        <v>255</v>
      </c>
      <c r="C924" s="16"/>
    </row>
    <row r="925" spans="1:3" ht="15">
      <c r="A925" s="12" t="s">
        <v>162</v>
      </c>
      <c r="B925" s="125">
        <v>255</v>
      </c>
      <c r="C925" s="16"/>
    </row>
    <row r="926" spans="1:3" ht="15">
      <c r="A926" s="12" t="s">
        <v>1484</v>
      </c>
      <c r="B926" s="125">
        <v>190</v>
      </c>
      <c r="C926" s="16"/>
    </row>
    <row r="927" spans="1:3" ht="15">
      <c r="A927" s="198"/>
      <c r="B927" s="191"/>
      <c r="C927" s="16"/>
    </row>
    <row r="928" spans="1:3" ht="15">
      <c r="A928" s="200" t="s">
        <v>1198</v>
      </c>
      <c r="B928" s="192"/>
      <c r="C928" s="16"/>
    </row>
    <row r="929" spans="1:3" ht="15">
      <c r="A929" s="123" t="s">
        <v>1261</v>
      </c>
      <c r="B929" s="196">
        <v>31.9</v>
      </c>
      <c r="C929" s="16"/>
    </row>
    <row r="930" spans="1:3" ht="15">
      <c r="A930" s="123" t="s">
        <v>1262</v>
      </c>
      <c r="B930" s="196">
        <v>31.9</v>
      </c>
      <c r="C930" s="16"/>
    </row>
    <row r="931" spans="1:3" ht="15">
      <c r="A931" s="123" t="s">
        <v>1263</v>
      </c>
      <c r="B931" s="196">
        <v>31.9</v>
      </c>
      <c r="C931" s="16"/>
    </row>
    <row r="932" spans="1:3" ht="15">
      <c r="A932" s="123" t="s">
        <v>1485</v>
      </c>
      <c r="B932" s="196">
        <v>1315</v>
      </c>
      <c r="C932" s="58"/>
    </row>
    <row r="933" spans="1:3" ht="15">
      <c r="A933" s="123" t="s">
        <v>1486</v>
      </c>
      <c r="B933" s="196">
        <v>1315</v>
      </c>
      <c r="C933" s="58"/>
    </row>
    <row r="934" spans="1:3" ht="15">
      <c r="A934" s="123" t="s">
        <v>837</v>
      </c>
      <c r="B934" s="193">
        <v>107</v>
      </c>
      <c r="C934" s="16"/>
    </row>
    <row r="935" spans="1:3" ht="15">
      <c r="A935" s="123" t="s">
        <v>1340</v>
      </c>
      <c r="B935" s="193">
        <v>107</v>
      </c>
      <c r="C935" s="16"/>
    </row>
    <row r="936" spans="1:3" ht="15">
      <c r="A936" s="123" t="s">
        <v>1389</v>
      </c>
      <c r="B936" s="193"/>
      <c r="C936" s="16"/>
    </row>
    <row r="937" spans="1:3" ht="15">
      <c r="A937" s="123" t="s">
        <v>1390</v>
      </c>
      <c r="B937" s="193"/>
      <c r="C937" s="16"/>
    </row>
    <row r="938" spans="1:3" ht="15">
      <c r="A938" s="123" t="s">
        <v>1199</v>
      </c>
      <c r="B938" s="196"/>
      <c r="C938" s="16"/>
    </row>
    <row r="939" spans="1:3" ht="15">
      <c r="A939" s="123" t="s">
        <v>1201</v>
      </c>
      <c r="B939" s="196">
        <v>168</v>
      </c>
      <c r="C939" s="16"/>
    </row>
    <row r="940" spans="1:3" ht="15">
      <c r="A940" s="123" t="s">
        <v>1202</v>
      </c>
      <c r="B940" s="196">
        <v>226</v>
      </c>
      <c r="C940" s="16"/>
    </row>
    <row r="941" spans="1:3" ht="15">
      <c r="A941" s="123" t="s">
        <v>1203</v>
      </c>
      <c r="B941" s="196" t="s">
        <v>1200</v>
      </c>
      <c r="C941" s="16"/>
    </row>
    <row r="942" spans="1:3" ht="15">
      <c r="A942" s="123" t="s">
        <v>1204</v>
      </c>
      <c r="B942" s="196">
        <v>250</v>
      </c>
      <c r="C942" s="16"/>
    </row>
    <row r="943" spans="1:3" ht="15">
      <c r="A943" s="123" t="s">
        <v>1205</v>
      </c>
      <c r="B943" s="196">
        <v>168</v>
      </c>
      <c r="C943" s="16"/>
    </row>
    <row r="944" spans="1:3" ht="15">
      <c r="A944" s="123" t="s">
        <v>1193</v>
      </c>
      <c r="B944" s="196">
        <v>14.5</v>
      </c>
      <c r="C944" s="16"/>
    </row>
    <row r="945" spans="1:3" ht="15">
      <c r="A945" s="200" t="s">
        <v>840</v>
      </c>
      <c r="B945" s="194"/>
      <c r="C945" s="16"/>
    </row>
    <row r="946" spans="1:3" ht="18">
      <c r="A946" s="162" t="s">
        <v>1274</v>
      </c>
      <c r="B946" s="194"/>
      <c r="C946" s="16"/>
    </row>
    <row r="947" spans="1:3" ht="15">
      <c r="A947" s="12"/>
      <c r="B947" s="194"/>
      <c r="C947" s="16"/>
    </row>
    <row r="948" spans="1:3" ht="15">
      <c r="A948" s="123" t="s">
        <v>1206</v>
      </c>
      <c r="B948" s="307">
        <v>101</v>
      </c>
      <c r="C948" s="16"/>
    </row>
    <row r="949" spans="1:3" ht="15">
      <c r="A949" s="123" t="s">
        <v>1207</v>
      </c>
      <c r="B949" s="307">
        <v>64</v>
      </c>
      <c r="C949" s="16"/>
    </row>
    <row r="950" spans="1:3" ht="15">
      <c r="A950" s="123" t="s">
        <v>1208</v>
      </c>
      <c r="B950" s="307" t="s">
        <v>404</v>
      </c>
      <c r="C950" s="16"/>
    </row>
    <row r="951" spans="1:3" ht="15">
      <c r="A951" s="123" t="s">
        <v>1209</v>
      </c>
      <c r="B951" s="307">
        <v>69</v>
      </c>
      <c r="C951" s="16"/>
    </row>
    <row r="952" spans="1:3" ht="15">
      <c r="A952" s="123" t="s">
        <v>1210</v>
      </c>
      <c r="B952" s="307" t="s">
        <v>404</v>
      </c>
      <c r="C952" s="16"/>
    </row>
    <row r="953" spans="1:3" ht="15">
      <c r="A953" s="123" t="s">
        <v>1211</v>
      </c>
      <c r="B953" s="307" t="s">
        <v>404</v>
      </c>
      <c r="C953" s="16"/>
    </row>
    <row r="954" spans="1:3" ht="15">
      <c r="A954" s="200" t="s">
        <v>1212</v>
      </c>
      <c r="B954" s="194"/>
      <c r="C954" s="16"/>
    </row>
    <row r="955" spans="1:3" ht="15">
      <c r="A955" s="123" t="s">
        <v>1213</v>
      </c>
      <c r="B955" s="196">
        <v>1.08</v>
      </c>
      <c r="C955" s="16"/>
    </row>
    <row r="956" spans="1:3" ht="15">
      <c r="A956" s="123" t="s">
        <v>915</v>
      </c>
      <c r="B956" s="196">
        <v>211</v>
      </c>
      <c r="C956" s="16"/>
    </row>
    <row r="957" spans="1:3" ht="15">
      <c r="A957" s="123" t="s">
        <v>1583</v>
      </c>
      <c r="B957" s="196"/>
      <c r="C957" s="58" t="s">
        <v>912</v>
      </c>
    </row>
    <row r="958" spans="1:3" ht="15">
      <c r="A958" s="123" t="s">
        <v>1215</v>
      </c>
      <c r="B958" s="196">
        <v>5.8</v>
      </c>
      <c r="C958" s="16"/>
    </row>
    <row r="959" spans="1:3" ht="15">
      <c r="A959" s="123" t="s">
        <v>1216</v>
      </c>
      <c r="B959" s="196">
        <v>26.45</v>
      </c>
      <c r="C959" s="16"/>
    </row>
    <row r="960" spans="1:3" ht="15">
      <c r="A960" s="123" t="s">
        <v>1194</v>
      </c>
      <c r="B960" s="196">
        <v>21.5</v>
      </c>
      <c r="C960" s="16"/>
    </row>
    <row r="961" spans="1:3" ht="15">
      <c r="A961" s="123" t="s">
        <v>1217</v>
      </c>
      <c r="B961" s="196">
        <v>665</v>
      </c>
      <c r="C961" s="16"/>
    </row>
    <row r="962" spans="1:3" ht="15">
      <c r="A962" s="123" t="s">
        <v>1218</v>
      </c>
      <c r="B962" s="196">
        <v>9.4</v>
      </c>
      <c r="C962" s="16"/>
    </row>
    <row r="963" spans="1:3" ht="15">
      <c r="A963" s="123" t="s">
        <v>1219</v>
      </c>
      <c r="B963" s="196">
        <v>8.4</v>
      </c>
      <c r="C963" s="16"/>
    </row>
    <row r="964" spans="1:3" ht="15">
      <c r="A964" s="123" t="s">
        <v>1220</v>
      </c>
      <c r="B964" s="196">
        <v>17.25</v>
      </c>
      <c r="C964" s="16"/>
    </row>
    <row r="965" spans="1:3" ht="15">
      <c r="A965" s="123" t="s">
        <v>1221</v>
      </c>
      <c r="B965" s="196"/>
      <c r="C965" s="16"/>
    </row>
    <row r="966" spans="1:3" ht="15">
      <c r="A966" s="123" t="s">
        <v>1195</v>
      </c>
      <c r="B966" s="196">
        <v>81</v>
      </c>
      <c r="C966" s="16"/>
    </row>
    <row r="967" spans="1:3" ht="15">
      <c r="A967" s="123" t="s">
        <v>1222</v>
      </c>
      <c r="B967" s="196"/>
      <c r="C967" s="16"/>
    </row>
    <row r="968" spans="1:3" ht="15">
      <c r="A968" s="123" t="s">
        <v>1223</v>
      </c>
      <c r="B968" s="196"/>
      <c r="C968" s="16"/>
    </row>
    <row r="969" spans="1:3" ht="15">
      <c r="A969" s="123" t="s">
        <v>1224</v>
      </c>
      <c r="B969" s="196">
        <v>427</v>
      </c>
      <c r="C969" s="16"/>
    </row>
    <row r="970" spans="1:3" ht="15">
      <c r="A970" s="123" t="s">
        <v>1225</v>
      </c>
      <c r="B970" s="196">
        <v>427</v>
      </c>
      <c r="C970" s="16"/>
    </row>
    <row r="971" spans="1:3" ht="15">
      <c r="A971" s="123" t="s">
        <v>1226</v>
      </c>
      <c r="B971" s="196">
        <v>2.08</v>
      </c>
      <c r="C971" s="16"/>
    </row>
    <row r="972" spans="1:3" ht="15">
      <c r="A972" s="123" t="s">
        <v>1227</v>
      </c>
      <c r="B972" s="196"/>
      <c r="C972" s="16"/>
    </row>
    <row r="973" spans="1:3" ht="15">
      <c r="A973" s="123" t="s">
        <v>1419</v>
      </c>
      <c r="B973" s="196">
        <v>14</v>
      </c>
      <c r="C973" s="16"/>
    </row>
    <row r="974" spans="1:3" ht="15">
      <c r="A974" s="123" t="s">
        <v>1421</v>
      </c>
      <c r="B974" s="196">
        <v>12.25</v>
      </c>
      <c r="C974" s="16"/>
    </row>
    <row r="975" spans="1:3" ht="15">
      <c r="A975" s="123" t="s">
        <v>1228</v>
      </c>
      <c r="B975" s="196">
        <v>65</v>
      </c>
      <c r="C975" s="16"/>
    </row>
    <row r="976" spans="1:3" ht="15">
      <c r="A976" s="123" t="s">
        <v>1229</v>
      </c>
      <c r="B976" s="196">
        <v>16.8</v>
      </c>
      <c r="C976" s="16"/>
    </row>
    <row r="977" spans="1:3" ht="15">
      <c r="A977" s="123" t="s">
        <v>1230</v>
      </c>
      <c r="B977" s="196">
        <v>615</v>
      </c>
      <c r="C977" s="16"/>
    </row>
    <row r="978" spans="1:3" ht="15">
      <c r="A978" s="123" t="s">
        <v>1197</v>
      </c>
      <c r="B978" s="196">
        <v>887</v>
      </c>
      <c r="C978" s="16"/>
    </row>
    <row r="979" spans="1:3" ht="15">
      <c r="A979" s="123" t="s">
        <v>1231</v>
      </c>
      <c r="B979" s="196">
        <v>1150</v>
      </c>
      <c r="C979" s="16"/>
    </row>
    <row r="980" spans="1:3" ht="15">
      <c r="A980" s="123" t="s">
        <v>1196</v>
      </c>
      <c r="B980" s="196">
        <v>7.35</v>
      </c>
      <c r="C980" s="16"/>
    </row>
    <row r="981" spans="1:3" ht="15">
      <c r="A981" s="123" t="s">
        <v>1557</v>
      </c>
      <c r="B981" s="196">
        <v>395</v>
      </c>
      <c r="C981" s="16"/>
    </row>
    <row r="982" spans="1:3" ht="15">
      <c r="A982" s="123" t="s">
        <v>1275</v>
      </c>
      <c r="B982" s="196">
        <v>17.5</v>
      </c>
      <c r="C982" s="16"/>
    </row>
    <row r="983" spans="1:3" ht="15">
      <c r="A983" s="123" t="s">
        <v>1233</v>
      </c>
      <c r="B983" s="196">
        <v>215</v>
      </c>
      <c r="C983" s="16"/>
    </row>
    <row r="984" spans="1:3" ht="15">
      <c r="A984" s="123" t="s">
        <v>860</v>
      </c>
      <c r="B984" s="196">
        <v>16.8</v>
      </c>
      <c r="C984" s="16"/>
    </row>
    <row r="985" spans="1:3" ht="15">
      <c r="A985" s="123" t="s">
        <v>861</v>
      </c>
      <c r="B985" s="196">
        <v>18.9</v>
      </c>
      <c r="C985" s="16"/>
    </row>
    <row r="986" spans="1:3" ht="15">
      <c r="A986" s="123" t="s">
        <v>1234</v>
      </c>
      <c r="B986" s="196">
        <v>6.59</v>
      </c>
      <c r="C986" s="16"/>
    </row>
    <row r="987" spans="1:3" ht="15">
      <c r="A987" s="123" t="s">
        <v>1235</v>
      </c>
      <c r="B987" s="196">
        <v>10.9</v>
      </c>
      <c r="C987" s="58"/>
    </row>
    <row r="988" spans="1:3" ht="15">
      <c r="A988" s="123" t="s">
        <v>1236</v>
      </c>
      <c r="B988" s="196">
        <v>4.19</v>
      </c>
      <c r="C988" s="58"/>
    </row>
    <row r="989" spans="1:3" ht="15">
      <c r="A989" s="123" t="s">
        <v>1237</v>
      </c>
      <c r="B989" s="196">
        <v>4.19</v>
      </c>
      <c r="C989" s="58"/>
    </row>
    <row r="990" spans="1:3" ht="15">
      <c r="A990" s="123" t="s">
        <v>867</v>
      </c>
      <c r="B990" s="196">
        <v>18.2</v>
      </c>
      <c r="C990" s="16"/>
    </row>
    <row r="991" spans="1:3" ht="15">
      <c r="A991" s="123" t="s">
        <v>868</v>
      </c>
      <c r="B991" s="196"/>
      <c r="C991" s="16"/>
    </row>
    <row r="992" spans="1:3" ht="15">
      <c r="A992" s="123" t="s">
        <v>1420</v>
      </c>
      <c r="B992" s="196">
        <v>11.9</v>
      </c>
      <c r="C992" s="16"/>
    </row>
    <row r="993" spans="1:3" ht="15">
      <c r="A993" s="123" t="s">
        <v>1238</v>
      </c>
      <c r="B993" s="196">
        <v>13.2</v>
      </c>
      <c r="C993" s="16"/>
    </row>
    <row r="994" spans="1:3" ht="15">
      <c r="A994" s="123" t="s">
        <v>1239</v>
      </c>
      <c r="B994" s="196">
        <v>22.97</v>
      </c>
      <c r="C994" s="16"/>
    </row>
    <row r="995" spans="1:3" ht="15">
      <c r="A995" s="199" t="s">
        <v>1240</v>
      </c>
      <c r="B995" s="195">
        <v>87</v>
      </c>
      <c r="C995" s="16"/>
    </row>
    <row r="996" spans="1:3" ht="15">
      <c r="A996" s="199" t="s">
        <v>1409</v>
      </c>
      <c r="B996" s="195">
        <v>258</v>
      </c>
      <c r="C996" s="16"/>
    </row>
    <row r="997" spans="1:3" ht="15">
      <c r="A997" s="199" t="s">
        <v>1410</v>
      </c>
      <c r="B997" s="195">
        <v>443</v>
      </c>
      <c r="C997" s="16"/>
    </row>
    <row r="998" spans="1:3" ht="15">
      <c r="A998" s="199" t="s">
        <v>1241</v>
      </c>
      <c r="B998" s="195">
        <v>128</v>
      </c>
      <c r="C998" s="16"/>
    </row>
    <row r="999" spans="1:3" ht="15">
      <c r="A999" s="123" t="s">
        <v>869</v>
      </c>
      <c r="B999" s="196"/>
      <c r="C999" s="16"/>
    </row>
    <row r="1000" spans="1:3" ht="15">
      <c r="A1000" s="54" t="s">
        <v>813</v>
      </c>
      <c r="B1000" s="196"/>
      <c r="C1000" s="16"/>
    </row>
    <row r="1001" spans="1:3" ht="15">
      <c r="A1001" s="124" t="s">
        <v>1242</v>
      </c>
      <c r="B1001" s="196">
        <v>3.3</v>
      </c>
      <c r="C1001" s="16"/>
    </row>
    <row r="1002" spans="1:3" ht="15">
      <c r="A1002" s="124" t="s">
        <v>872</v>
      </c>
      <c r="B1002" s="196">
        <v>2.8</v>
      </c>
      <c r="C1002" s="16"/>
    </row>
    <row r="1003" spans="1:3" ht="15">
      <c r="A1003" s="124" t="s">
        <v>873</v>
      </c>
      <c r="B1003" s="196">
        <v>1.75</v>
      </c>
      <c r="C1003" s="16"/>
    </row>
    <row r="1004" spans="1:3" ht="15">
      <c r="A1004" s="12" t="s">
        <v>1243</v>
      </c>
      <c r="B1004" s="196">
        <v>62</v>
      </c>
      <c r="C1004" s="16"/>
    </row>
    <row r="1005" spans="1:3" ht="15">
      <c r="A1005" s="12" t="s">
        <v>1244</v>
      </c>
      <c r="B1005" s="196">
        <v>255</v>
      </c>
      <c r="C1005" s="16"/>
    </row>
    <row r="1006" spans="1:3" ht="15">
      <c r="A1006" s="123" t="s">
        <v>1245</v>
      </c>
      <c r="B1006" s="196"/>
      <c r="C1006" s="16"/>
    </row>
    <row r="1007" spans="1:3" ht="15">
      <c r="A1007" s="123" t="s">
        <v>1246</v>
      </c>
      <c r="B1007" s="196">
        <v>108</v>
      </c>
      <c r="C1007" s="16"/>
    </row>
    <row r="1008" spans="1:3" ht="15">
      <c r="A1008" s="123" t="s">
        <v>1247</v>
      </c>
      <c r="B1008" s="318" t="s">
        <v>912</v>
      </c>
      <c r="C1008" s="16"/>
    </row>
    <row r="1009" spans="1:3" ht="15">
      <c r="A1009" s="123" t="s">
        <v>1248</v>
      </c>
      <c r="B1009" s="318" t="s">
        <v>912</v>
      </c>
      <c r="C1009" s="16"/>
    </row>
    <row r="1010" spans="1:3" ht="15">
      <c r="A1010" s="124" t="s">
        <v>881</v>
      </c>
      <c r="B1010" s="196"/>
      <c r="C1010" s="16"/>
    </row>
    <row r="1011" spans="1:3" ht="15">
      <c r="A1011" s="124" t="s">
        <v>1487</v>
      </c>
      <c r="B1011" s="196"/>
      <c r="C1011" s="16"/>
    </row>
    <row r="1012" spans="1:3" ht="15">
      <c r="A1012" s="124" t="s">
        <v>1249</v>
      </c>
      <c r="B1012" s="196">
        <v>2.9</v>
      </c>
      <c r="C1012" s="16"/>
    </row>
    <row r="1013" spans="1:3" ht="15">
      <c r="A1013" s="124" t="s">
        <v>1488</v>
      </c>
      <c r="B1013" s="196">
        <v>3.8</v>
      </c>
      <c r="C1013" s="16"/>
    </row>
    <row r="1014" spans="1:3" ht="15">
      <c r="A1014" s="124" t="s">
        <v>1250</v>
      </c>
      <c r="B1014" s="196">
        <v>179</v>
      </c>
      <c r="C1014" s="16"/>
    </row>
    <row r="1015" spans="1:3" ht="15">
      <c r="A1015" s="124" t="s">
        <v>936</v>
      </c>
      <c r="B1015" s="196">
        <v>163</v>
      </c>
      <c r="C1015" s="16"/>
    </row>
    <row r="1016" spans="1:3" ht="15">
      <c r="A1016" s="124" t="s">
        <v>935</v>
      </c>
      <c r="B1016" s="196">
        <v>105</v>
      </c>
      <c r="C1016" s="16"/>
    </row>
    <row r="1017" spans="1:3" ht="15">
      <c r="A1017" s="124" t="s">
        <v>1391</v>
      </c>
      <c r="B1017" s="196"/>
      <c r="C1017" s="16"/>
    </row>
    <row r="1018" spans="1:3" ht="15">
      <c r="A1018" s="124" t="s">
        <v>871</v>
      </c>
      <c r="B1018" s="196">
        <v>3.7</v>
      </c>
      <c r="C1018" s="16"/>
    </row>
    <row r="1019" spans="1:3" ht="15">
      <c r="A1019" s="124" t="s">
        <v>870</v>
      </c>
      <c r="B1019" s="196">
        <v>16.25</v>
      </c>
      <c r="C1019" s="16"/>
    </row>
    <row r="1020" spans="1:3" ht="15">
      <c r="A1020" s="124" t="s">
        <v>887</v>
      </c>
      <c r="B1020" s="196">
        <v>16.25</v>
      </c>
      <c r="C1020" s="16"/>
    </row>
    <row r="1021" spans="1:3" ht="15">
      <c r="A1021" s="124" t="s">
        <v>889</v>
      </c>
      <c r="B1021" s="196">
        <v>2.4</v>
      </c>
      <c r="C1021" s="16"/>
    </row>
    <row r="1022" spans="1:3" ht="15">
      <c r="A1022" s="124" t="s">
        <v>874</v>
      </c>
      <c r="B1022" s="196">
        <v>18.9</v>
      </c>
      <c r="C1022" s="16"/>
    </row>
    <row r="1023" spans="1:3" ht="15">
      <c r="A1023" s="124" t="s">
        <v>886</v>
      </c>
      <c r="B1023" s="196">
        <v>19.5</v>
      </c>
      <c r="C1023" s="16"/>
    </row>
    <row r="1024" spans="1:3" ht="15">
      <c r="A1024" s="124" t="s">
        <v>876</v>
      </c>
      <c r="B1024" s="196">
        <v>2.4</v>
      </c>
      <c r="C1024" s="16"/>
    </row>
    <row r="1025" spans="1:3" ht="15">
      <c r="A1025" s="124" t="s">
        <v>1272</v>
      </c>
      <c r="B1025" s="196">
        <v>85</v>
      </c>
      <c r="C1025" s="16"/>
    </row>
    <row r="1026" spans="1:3" ht="15">
      <c r="A1026" s="124" t="s">
        <v>1273</v>
      </c>
      <c r="B1026" s="196">
        <v>138</v>
      </c>
      <c r="C1026" s="16"/>
    </row>
    <row r="1027" spans="1:3" ht="15">
      <c r="A1027" s="124" t="s">
        <v>875</v>
      </c>
      <c r="B1027" s="196">
        <v>39</v>
      </c>
      <c r="C1027" s="16"/>
    </row>
    <row r="1028" spans="1:3" ht="15">
      <c r="A1028" s="124" t="s">
        <v>907</v>
      </c>
      <c r="B1028" s="196">
        <v>442</v>
      </c>
      <c r="C1028" s="58"/>
    </row>
    <row r="1029" spans="1:3" ht="15">
      <c r="A1029" s="124" t="s">
        <v>908</v>
      </c>
      <c r="B1029" s="196"/>
      <c r="C1029" s="16"/>
    </row>
    <row r="1030" spans="1:3" ht="15">
      <c r="A1030" s="124" t="s">
        <v>909</v>
      </c>
      <c r="B1030" s="196"/>
      <c r="C1030" s="58" t="s">
        <v>912</v>
      </c>
    </row>
    <row r="1031" spans="1:3" ht="15">
      <c r="A1031" s="124" t="s">
        <v>910</v>
      </c>
      <c r="B1031" s="196">
        <v>41</v>
      </c>
      <c r="C1031" s="16"/>
    </row>
    <row r="1032" spans="1:3" ht="15">
      <c r="A1032" s="124" t="s">
        <v>888</v>
      </c>
      <c r="B1032" s="196"/>
      <c r="C1032" s="16"/>
    </row>
    <row r="1033" spans="1:3" ht="15">
      <c r="A1033" s="124" t="s">
        <v>878</v>
      </c>
      <c r="B1033" s="196"/>
      <c r="C1033" s="16"/>
    </row>
    <row r="1034" spans="1:3" ht="15">
      <c r="A1034" s="123" t="s">
        <v>1251</v>
      </c>
      <c r="B1034" s="196">
        <v>281</v>
      </c>
      <c r="C1034" s="16"/>
    </row>
    <row r="1035" spans="1:3" ht="15">
      <c r="A1035" s="123" t="s">
        <v>1252</v>
      </c>
      <c r="B1035" s="196">
        <v>1190</v>
      </c>
      <c r="C1035" s="16"/>
    </row>
    <row r="1036" spans="1:3" ht="15">
      <c r="A1036" s="124" t="s">
        <v>1253</v>
      </c>
      <c r="B1036" s="196">
        <v>19.9</v>
      </c>
      <c r="C1036" s="16"/>
    </row>
    <row r="1037" spans="1:3" ht="15">
      <c r="A1037" s="124" t="s">
        <v>937</v>
      </c>
      <c r="B1037" s="196"/>
      <c r="C1037" s="16"/>
    </row>
    <row r="1038" spans="1:3" ht="15">
      <c r="A1038" s="124" t="s">
        <v>879</v>
      </c>
      <c r="B1038" s="196">
        <v>16.2</v>
      </c>
      <c r="C1038" s="16"/>
    </row>
    <row r="1039" spans="1:3" ht="15">
      <c r="A1039" s="124" t="s">
        <v>884</v>
      </c>
      <c r="B1039" s="196">
        <v>1.95</v>
      </c>
      <c r="C1039" s="16"/>
    </row>
    <row r="1040" spans="1:3" ht="15">
      <c r="A1040" s="124" t="s">
        <v>1254</v>
      </c>
      <c r="B1040" s="196">
        <v>18.5</v>
      </c>
      <c r="C1040" s="16"/>
    </row>
    <row r="1041" spans="1:3" ht="15">
      <c r="A1041" s="124" t="s">
        <v>883</v>
      </c>
      <c r="B1041" s="196">
        <v>4.1</v>
      </c>
      <c r="C1041" s="16"/>
    </row>
    <row r="1042" spans="1:3" ht="15">
      <c r="A1042" s="124" t="s">
        <v>1255</v>
      </c>
      <c r="B1042" s="196">
        <v>4.5</v>
      </c>
      <c r="C1042" s="16"/>
    </row>
    <row r="1043" spans="1:3" ht="15">
      <c r="A1043" s="124" t="s">
        <v>980</v>
      </c>
      <c r="B1043" s="196">
        <v>33</v>
      </c>
      <c r="C1043" s="16"/>
    </row>
    <row r="1044" spans="1:3" ht="15">
      <c r="A1044" s="124" t="s">
        <v>1256</v>
      </c>
      <c r="B1044" s="196">
        <v>51</v>
      </c>
      <c r="C1044" s="16"/>
    </row>
    <row r="1045" spans="1:3" ht="15">
      <c r="A1045" s="124" t="s">
        <v>1489</v>
      </c>
      <c r="B1045" s="196">
        <v>415</v>
      </c>
      <c r="C1045" s="16"/>
    </row>
    <row r="1046" spans="1:3" ht="15">
      <c r="A1046" s="124"/>
      <c r="B1046" s="196"/>
      <c r="C1046" s="16"/>
    </row>
    <row r="1047" spans="1:3" ht="15">
      <c r="A1047" s="2" t="s">
        <v>258</v>
      </c>
      <c r="B1047" s="154" t="s">
        <v>749</v>
      </c>
      <c r="C1047" s="3"/>
    </row>
    <row r="1048" spans="1:3" ht="15">
      <c r="A1048" s="12" t="s">
        <v>259</v>
      </c>
      <c r="B1048" s="127"/>
      <c r="C1048" s="3"/>
    </row>
    <row r="1049" spans="1:3" ht="15">
      <c r="A1049" s="12" t="s">
        <v>730</v>
      </c>
      <c r="B1049" s="127"/>
      <c r="C1049" s="3"/>
    </row>
    <row r="1050" spans="1:3" ht="15">
      <c r="A1050" s="12"/>
      <c r="B1050" s="127"/>
      <c r="C1050" s="3"/>
    </row>
    <row r="1051" spans="1:3" ht="15">
      <c r="A1051" s="12" t="s">
        <v>419</v>
      </c>
      <c r="B1051" s="143">
        <v>716.32</v>
      </c>
      <c r="C1051" s="51"/>
    </row>
    <row r="1052" spans="1:3" ht="15">
      <c r="A1052" s="12" t="s">
        <v>731</v>
      </c>
      <c r="B1052" s="143">
        <v>497.31</v>
      </c>
      <c r="C1052" s="51"/>
    </row>
    <row r="1053" spans="1:3" ht="15">
      <c r="A1053" s="12" t="s">
        <v>677</v>
      </c>
      <c r="B1053" s="143">
        <v>938.96</v>
      </c>
      <c r="C1053" s="51"/>
    </row>
    <row r="1054" spans="1:3" ht="15">
      <c r="A1054" s="12" t="s">
        <v>732</v>
      </c>
      <c r="B1054" s="143">
        <v>804.65</v>
      </c>
      <c r="C1054" s="51"/>
    </row>
    <row r="1055" spans="1:3" ht="15">
      <c r="A1055" s="12" t="s">
        <v>418</v>
      </c>
      <c r="B1055" s="143">
        <v>659.45</v>
      </c>
      <c r="C1055" s="51"/>
    </row>
    <row r="1056" spans="1:3" ht="15">
      <c r="A1056" s="12" t="s">
        <v>817</v>
      </c>
      <c r="B1056" s="143">
        <v>1551.22</v>
      </c>
      <c r="C1056" s="51"/>
    </row>
    <row r="1057" spans="1:3" ht="15">
      <c r="A1057" s="160"/>
      <c r="B1057" s="127"/>
      <c r="C1057" s="3"/>
    </row>
    <row r="1058" spans="1:3" ht="15">
      <c r="A1058" s="12" t="s">
        <v>733</v>
      </c>
      <c r="B1058" s="127"/>
      <c r="C1058" s="3"/>
    </row>
    <row r="1059" spans="1:3" ht="15">
      <c r="A1059" s="12"/>
      <c r="B1059" s="127"/>
      <c r="C1059" s="3"/>
    </row>
    <row r="1060" spans="1:3" ht="15">
      <c r="A1060" s="2" t="s">
        <v>260</v>
      </c>
      <c r="B1060" s="154" t="s">
        <v>749</v>
      </c>
      <c r="C1060" s="3"/>
    </row>
    <row r="1061" spans="1:3" ht="15">
      <c r="A1061" s="12" t="s">
        <v>261</v>
      </c>
      <c r="B1061" s="127"/>
      <c r="C1061" s="3"/>
    </row>
    <row r="1062" spans="1:3" ht="15">
      <c r="A1062" s="12" t="s">
        <v>321</v>
      </c>
      <c r="B1062" s="257"/>
      <c r="C1062" s="3"/>
    </row>
    <row r="1063" spans="1:3" ht="15">
      <c r="A1063" s="12" t="s">
        <v>1160</v>
      </c>
      <c r="B1063" s="127"/>
      <c r="C1063" s="3"/>
    </row>
    <row r="1064" spans="1:5" ht="15">
      <c r="A1064" s="12"/>
      <c r="B1064" s="127"/>
      <c r="C1064" s="3"/>
      <c r="D1064" s="53"/>
      <c r="E1064" s="53"/>
    </row>
    <row r="1065" spans="1:3" ht="15">
      <c r="A1065" s="162" t="s">
        <v>1558</v>
      </c>
      <c r="B1065" s="258">
        <v>3.97</v>
      </c>
      <c r="C1065" s="3"/>
    </row>
    <row r="1066" spans="1:3" ht="15">
      <c r="A1066" s="12"/>
      <c r="B1066" s="127"/>
      <c r="C1066" s="3"/>
    </row>
    <row r="1067" spans="1:3" ht="15">
      <c r="A1067" s="12"/>
      <c r="B1067" s="135"/>
      <c r="C1067" s="20"/>
    </row>
    <row r="1068" spans="1:3" ht="15">
      <c r="A1068" s="12" t="s">
        <v>1003</v>
      </c>
      <c r="B1068" s="258">
        <v>27.07</v>
      </c>
      <c r="C1068" s="3"/>
    </row>
    <row r="1069" spans="1:3" ht="15">
      <c r="A1069" s="12" t="s">
        <v>734</v>
      </c>
      <c r="B1069" s="258">
        <v>29.04</v>
      </c>
      <c r="C1069" s="3"/>
    </row>
    <row r="1070" spans="1:3" ht="15">
      <c r="A1070" s="12" t="s">
        <v>735</v>
      </c>
      <c r="B1070" s="258">
        <v>30.86</v>
      </c>
      <c r="C1070" s="3"/>
    </row>
    <row r="1071" spans="1:3" ht="15">
      <c r="A1071" s="12" t="s">
        <v>736</v>
      </c>
      <c r="B1071" s="258">
        <v>31.76</v>
      </c>
      <c r="C1071" s="3"/>
    </row>
    <row r="1072" spans="1:3" ht="15">
      <c r="A1072" s="12" t="s">
        <v>737</v>
      </c>
      <c r="B1072" s="258">
        <v>33.73</v>
      </c>
      <c r="C1072" s="3"/>
    </row>
    <row r="1073" spans="1:3" ht="15">
      <c r="A1073" s="12"/>
      <c r="B1073" s="258"/>
      <c r="C1073" s="3"/>
    </row>
    <row r="1074" spans="1:3" ht="15">
      <c r="A1074" s="12" t="s">
        <v>1032</v>
      </c>
      <c r="B1074" s="258">
        <v>24.96</v>
      </c>
      <c r="C1074" s="3"/>
    </row>
    <row r="1075" spans="1:3" ht="15">
      <c r="A1075" s="12" t="s">
        <v>1033</v>
      </c>
      <c r="B1075" s="258">
        <v>26.47</v>
      </c>
      <c r="C1075" s="3"/>
    </row>
    <row r="1076" spans="1:3" ht="15">
      <c r="A1076" s="12" t="s">
        <v>1034</v>
      </c>
      <c r="B1076" s="258">
        <v>21.18</v>
      </c>
      <c r="C1076" s="3"/>
    </row>
    <row r="1077" spans="1:3" ht="15">
      <c r="A1077" s="12" t="s">
        <v>1035</v>
      </c>
      <c r="B1077" s="258">
        <v>27.98</v>
      </c>
      <c r="C1077" s="3"/>
    </row>
    <row r="1078" spans="1:3" ht="15">
      <c r="A1078" s="12"/>
      <c r="B1078" s="258"/>
      <c r="C1078" s="3"/>
    </row>
    <row r="1079" spans="1:3" ht="15">
      <c r="A1079" s="12" t="s">
        <v>666</v>
      </c>
      <c r="B1079" s="258">
        <v>100.55</v>
      </c>
      <c r="C1079" s="3"/>
    </row>
    <row r="1080" spans="1:3" ht="15">
      <c r="A1080" s="12"/>
      <c r="B1080" s="258"/>
      <c r="C1080" s="3"/>
    </row>
    <row r="1081" spans="1:3" ht="15">
      <c r="A1081" s="12" t="s">
        <v>667</v>
      </c>
      <c r="B1081" s="258">
        <v>347.57</v>
      </c>
      <c r="C1081" s="3"/>
    </row>
    <row r="1082" spans="1:3" ht="15">
      <c r="A1082" s="12"/>
      <c r="B1082" s="258"/>
      <c r="C1082" s="3"/>
    </row>
    <row r="1083" spans="1:3" ht="15">
      <c r="A1083" s="12" t="s">
        <v>668</v>
      </c>
      <c r="B1083" s="258">
        <v>245.27</v>
      </c>
      <c r="C1083" s="3"/>
    </row>
    <row r="1084" spans="1:3" ht="15">
      <c r="A1084" s="12" t="s">
        <v>669</v>
      </c>
      <c r="B1084" s="258">
        <v>203.28</v>
      </c>
      <c r="C1084" s="3"/>
    </row>
    <row r="1085" spans="1:3" ht="15">
      <c r="A1085" s="12"/>
      <c r="B1085" s="258"/>
      <c r="C1085" s="3"/>
    </row>
    <row r="1086" spans="1:3" ht="15">
      <c r="A1086" s="12" t="s">
        <v>301</v>
      </c>
      <c r="B1086" s="258">
        <v>0.54</v>
      </c>
      <c r="C1086" s="3"/>
    </row>
    <row r="1087" spans="1:3" ht="15">
      <c r="A1087" s="12"/>
      <c r="B1087" s="258"/>
      <c r="C1087" s="3"/>
    </row>
    <row r="1088" spans="1:3" ht="15">
      <c r="A1088" s="12" t="s">
        <v>755</v>
      </c>
      <c r="B1088" s="258"/>
      <c r="C1088" s="3"/>
    </row>
    <row r="1089" spans="1:3" ht="15">
      <c r="A1089" s="12" t="s">
        <v>279</v>
      </c>
      <c r="B1089" s="258">
        <v>10.8</v>
      </c>
      <c r="C1089" s="3"/>
    </row>
    <row r="1090" spans="1:3" ht="15">
      <c r="A1090" s="12"/>
      <c r="B1090" s="258"/>
      <c r="C1090" s="3"/>
    </row>
    <row r="1091" spans="1:3" ht="15">
      <c r="A1091" s="12" t="s">
        <v>756</v>
      </c>
      <c r="B1091" s="258"/>
      <c r="C1091" s="3"/>
    </row>
    <row r="1092" spans="1:3" ht="15">
      <c r="A1092" s="12" t="s">
        <v>278</v>
      </c>
      <c r="B1092" s="258">
        <v>11.96</v>
      </c>
      <c r="C1092" s="3"/>
    </row>
    <row r="1093" spans="1:3" ht="15">
      <c r="A1093" s="12" t="s">
        <v>280</v>
      </c>
      <c r="B1093" s="258">
        <v>11.96</v>
      </c>
      <c r="C1093" s="3"/>
    </row>
    <row r="1094" spans="1:3" ht="15">
      <c r="A1094" s="12" t="s">
        <v>281</v>
      </c>
      <c r="B1094" s="258">
        <v>11.96</v>
      </c>
      <c r="C1094" s="3"/>
    </row>
    <row r="1095" spans="1:3" ht="15">
      <c r="A1095" s="12"/>
      <c r="B1095" s="258"/>
      <c r="C1095" s="3"/>
    </row>
    <row r="1096" spans="1:3" ht="15">
      <c r="A1096" s="12"/>
      <c r="B1096" s="258"/>
      <c r="C1096" s="3"/>
    </row>
    <row r="1097" spans="1:3" ht="15">
      <c r="A1097" s="12" t="s">
        <v>757</v>
      </c>
      <c r="B1097" s="258"/>
      <c r="C1097" s="3"/>
    </row>
    <row r="1098" spans="1:3" ht="15">
      <c r="A1098" s="12" t="s">
        <v>230</v>
      </c>
      <c r="B1098" s="258">
        <v>4.54</v>
      </c>
      <c r="C1098" s="3"/>
    </row>
    <row r="1099" spans="1:3" ht="15">
      <c r="A1099" s="12" t="s">
        <v>231</v>
      </c>
      <c r="B1099" s="258">
        <v>6.6</v>
      </c>
      <c r="C1099" s="3"/>
    </row>
    <row r="1100" spans="1:3" ht="15">
      <c r="A1100" s="12" t="s">
        <v>232</v>
      </c>
      <c r="B1100" s="258">
        <v>3.63</v>
      </c>
      <c r="C1100" s="3"/>
    </row>
    <row r="1101" spans="1:3" ht="15">
      <c r="A1101" s="12" t="s">
        <v>233</v>
      </c>
      <c r="B1101" s="258">
        <v>5.28</v>
      </c>
      <c r="C1101" s="3"/>
    </row>
    <row r="1102" spans="1:3" ht="15">
      <c r="A1102" s="12"/>
      <c r="B1102" s="258"/>
      <c r="C1102" s="3"/>
    </row>
    <row r="1103" spans="1:3" ht="15">
      <c r="A1103" s="12" t="s">
        <v>758</v>
      </c>
      <c r="B1103" s="258"/>
      <c r="C1103" s="3"/>
    </row>
    <row r="1104" spans="1:3" ht="15">
      <c r="A1104" s="12" t="s">
        <v>759</v>
      </c>
      <c r="B1104" s="258">
        <v>1.57</v>
      </c>
      <c r="C1104" s="3"/>
    </row>
    <row r="1105" spans="1:3" ht="15">
      <c r="A1105" s="12"/>
      <c r="B1105" s="258"/>
      <c r="C1105" s="3"/>
    </row>
    <row r="1106" spans="1:3" ht="15">
      <c r="A1106" s="12" t="s">
        <v>760</v>
      </c>
      <c r="B1106" s="258">
        <v>24.2</v>
      </c>
      <c r="C1106" s="3"/>
    </row>
    <row r="1107" spans="1:3" ht="15">
      <c r="A1107" s="12"/>
      <c r="B1107" s="258"/>
      <c r="C1107" s="3"/>
    </row>
    <row r="1108" spans="1:3" ht="15">
      <c r="A1108" s="12" t="s">
        <v>192</v>
      </c>
      <c r="B1108" s="258"/>
      <c r="C1108" s="3"/>
    </row>
    <row r="1109" spans="1:3" ht="15">
      <c r="A1109" s="12" t="s">
        <v>195</v>
      </c>
      <c r="B1109" s="258">
        <v>432.28</v>
      </c>
      <c r="C1109" s="3"/>
    </row>
    <row r="1110" spans="1:3" ht="15">
      <c r="A1110" s="12" t="s">
        <v>196</v>
      </c>
      <c r="B1110" s="258">
        <v>572.18</v>
      </c>
      <c r="C1110" s="3"/>
    </row>
    <row r="1111" spans="1:3" ht="15">
      <c r="A1111" s="12" t="s">
        <v>197</v>
      </c>
      <c r="B1111" s="258">
        <v>663.54</v>
      </c>
      <c r="C1111" s="3"/>
    </row>
    <row r="1112" spans="1:3" ht="15">
      <c r="A1112" s="12" t="s">
        <v>198</v>
      </c>
      <c r="B1112" s="258">
        <v>566.89</v>
      </c>
      <c r="C1112" s="3"/>
    </row>
    <row r="1113" spans="1:3" ht="15">
      <c r="A1113" s="12" t="s">
        <v>199</v>
      </c>
      <c r="B1113" s="258"/>
      <c r="C1113" s="3"/>
    </row>
    <row r="1114" spans="1:3" ht="15">
      <c r="A1114" s="12" t="s">
        <v>201</v>
      </c>
      <c r="B1114" s="258"/>
      <c r="C1114" s="3"/>
    </row>
    <row r="1115" spans="1:3" ht="15">
      <c r="A1115" s="12" t="s">
        <v>202</v>
      </c>
      <c r="B1115" s="258">
        <v>885.42</v>
      </c>
      <c r="C1115" s="3"/>
    </row>
    <row r="1116" spans="1:3" ht="15">
      <c r="A1116" s="12" t="s">
        <v>203</v>
      </c>
      <c r="B1116" s="258">
        <v>887.84</v>
      </c>
      <c r="C1116" s="3"/>
    </row>
    <row r="1117" spans="1:3" ht="15">
      <c r="A1117" s="12" t="s">
        <v>204</v>
      </c>
      <c r="B1117" s="258">
        <v>838.38</v>
      </c>
      <c r="C1117" s="3"/>
    </row>
    <row r="1118" spans="1:3" ht="15">
      <c r="A1118" s="12" t="s">
        <v>205</v>
      </c>
      <c r="B1118" s="258"/>
      <c r="C1118" s="3"/>
    </row>
    <row r="1119" spans="1:3" ht="15">
      <c r="A1119" s="12" t="s">
        <v>206</v>
      </c>
      <c r="B1119" s="258">
        <v>72.76</v>
      </c>
      <c r="C1119" s="3"/>
    </row>
    <row r="1120" spans="1:3" ht="15">
      <c r="A1120" s="12" t="s">
        <v>208</v>
      </c>
      <c r="B1120" s="258">
        <v>72.76</v>
      </c>
      <c r="C1120" s="3"/>
    </row>
    <row r="1121" spans="1:3" ht="15">
      <c r="A1121" s="12" t="s">
        <v>603</v>
      </c>
      <c r="B1121" s="258">
        <v>72.76</v>
      </c>
      <c r="C1121" s="3"/>
    </row>
    <row r="1122" spans="1:3" ht="15">
      <c r="A1122" s="12"/>
      <c r="B1122" s="258"/>
      <c r="C1122" s="3"/>
    </row>
    <row r="1123" spans="1:3" ht="15">
      <c r="A1123" s="12" t="s">
        <v>604</v>
      </c>
      <c r="B1123" s="258">
        <v>8.32</v>
      </c>
      <c r="C1123" s="3"/>
    </row>
    <row r="1124" spans="1:3" ht="15">
      <c r="A1124" s="198"/>
      <c r="B1124" s="133"/>
      <c r="C1124" s="3"/>
    </row>
    <row r="1125" spans="1:3" ht="15">
      <c r="A1125" s="2" t="s">
        <v>761</v>
      </c>
      <c r="B1125" s="154" t="s">
        <v>749</v>
      </c>
      <c r="C1125" s="3"/>
    </row>
    <row r="1126" spans="1:3" ht="15">
      <c r="A1126" s="12" t="s">
        <v>762</v>
      </c>
      <c r="B1126" s="127"/>
      <c r="C1126" s="3"/>
    </row>
    <row r="1127" spans="1:3" ht="15">
      <c r="A1127" s="12"/>
      <c r="B1127" s="127"/>
      <c r="C1127" s="3"/>
    </row>
    <row r="1128" spans="1:3" ht="15">
      <c r="A1128" s="12" t="s">
        <v>227</v>
      </c>
      <c r="B1128" s="132">
        <v>105.86</v>
      </c>
      <c r="C1128" s="1"/>
    </row>
    <row r="1129" spans="1:5" ht="15">
      <c r="A1129" s="12" t="s">
        <v>638</v>
      </c>
      <c r="B1129" s="132">
        <v>117.08</v>
      </c>
      <c r="C1129" s="1"/>
      <c r="E1129" s="185"/>
    </row>
    <row r="1130" spans="1:3" ht="15">
      <c r="A1130" s="12" t="s">
        <v>246</v>
      </c>
      <c r="B1130" s="132">
        <v>117.08</v>
      </c>
      <c r="C1130" s="1"/>
    </row>
    <row r="1131" spans="1:3" ht="15">
      <c r="A1131" s="12" t="s">
        <v>640</v>
      </c>
      <c r="B1131" s="132">
        <v>117.62</v>
      </c>
      <c r="C1131" s="1"/>
    </row>
    <row r="1132" spans="1:3" ht="15">
      <c r="A1132" s="12" t="s">
        <v>1028</v>
      </c>
      <c r="B1132" s="132">
        <v>117.62</v>
      </c>
      <c r="C1132" s="1"/>
    </row>
    <row r="1133" spans="1:3" ht="15">
      <c r="A1133" s="12" t="s">
        <v>654</v>
      </c>
      <c r="B1133" s="132">
        <v>172.04</v>
      </c>
      <c r="C1133" s="1"/>
    </row>
    <row r="1134" spans="1:3" ht="15">
      <c r="A1134" s="12" t="s">
        <v>112</v>
      </c>
      <c r="B1134" s="132">
        <v>131.24</v>
      </c>
      <c r="C1134" s="1"/>
    </row>
    <row r="1135" spans="1:3" ht="15">
      <c r="A1135" s="12" t="s">
        <v>113</v>
      </c>
      <c r="B1135" s="132">
        <v>131.24</v>
      </c>
      <c r="C1135" s="1"/>
    </row>
    <row r="1136" spans="1:3" ht="15">
      <c r="A1136" s="12" t="s">
        <v>114</v>
      </c>
      <c r="B1136" s="132">
        <v>105.86</v>
      </c>
      <c r="C1136" s="1"/>
    </row>
    <row r="1137" spans="1:3" ht="15">
      <c r="A1137" s="12" t="s">
        <v>1030</v>
      </c>
      <c r="B1137" s="132">
        <v>117.62</v>
      </c>
      <c r="C1137" s="3"/>
    </row>
    <row r="1138" spans="1:3" ht="15">
      <c r="A1138" s="12" t="s">
        <v>139</v>
      </c>
      <c r="B1138" s="132">
        <v>117.62</v>
      </c>
      <c r="C1138" s="3"/>
    </row>
    <row r="1139" spans="1:3" ht="15">
      <c r="A1139" s="12" t="s">
        <v>140</v>
      </c>
      <c r="B1139" s="132">
        <v>117.62</v>
      </c>
      <c r="C1139" s="3"/>
    </row>
    <row r="1140" spans="1:3" ht="15">
      <c r="A1140" s="12" t="s">
        <v>1029</v>
      </c>
      <c r="B1140" s="132">
        <v>117.62</v>
      </c>
      <c r="C1140" s="3"/>
    </row>
    <row r="1141" spans="1:3" ht="15">
      <c r="A1141" s="12"/>
      <c r="B1141" s="132"/>
      <c r="C1141" s="3"/>
    </row>
    <row r="1142" spans="1:3" ht="15">
      <c r="A1142" s="293" t="s">
        <v>1510</v>
      </c>
      <c r="B1142" s="294" t="s">
        <v>1477</v>
      </c>
      <c r="C1142" s="51"/>
    </row>
    <row r="1143" spans="1:3" ht="15">
      <c r="A1143" s="12" t="s">
        <v>823</v>
      </c>
      <c r="B1143" s="295"/>
      <c r="C1143" s="3"/>
    </row>
    <row r="1144" spans="1:3" ht="15">
      <c r="A1144" s="12" t="s">
        <v>824</v>
      </c>
      <c r="B1144" s="295"/>
      <c r="C1144" s="3"/>
    </row>
    <row r="1145" spans="1:3" ht="15">
      <c r="A1145" s="162" t="s">
        <v>1257</v>
      </c>
      <c r="B1145" s="295"/>
      <c r="C1145" s="3"/>
    </row>
    <row r="1146" spans="1:3" ht="15">
      <c r="A1146" s="162"/>
      <c r="B1146" s="295"/>
      <c r="C1146" s="3"/>
    </row>
    <row r="1147" spans="1:3" ht="15">
      <c r="A1147" s="293" t="s">
        <v>1461</v>
      </c>
      <c r="B1147" s="296"/>
      <c r="C1147" s="3"/>
    </row>
    <row r="1148" spans="1:3" ht="15">
      <c r="A1148" s="12" t="s">
        <v>1462</v>
      </c>
      <c r="B1148" s="300">
        <v>99.69</v>
      </c>
      <c r="C1148" s="1"/>
    </row>
    <row r="1149" spans="1:3" ht="15">
      <c r="A1149" s="12" t="s">
        <v>1463</v>
      </c>
      <c r="B1149" s="301">
        <v>2492.45</v>
      </c>
      <c r="C1149" s="51"/>
    </row>
    <row r="1150" spans="1:3" ht="15">
      <c r="A1150" s="12" t="s">
        <v>1464</v>
      </c>
      <c r="B1150" s="300">
        <v>169.35</v>
      </c>
      <c r="C1150" s="3"/>
    </row>
    <row r="1151" spans="1:3" ht="15">
      <c r="A1151" s="12" t="s">
        <v>1465</v>
      </c>
      <c r="B1151" s="301">
        <v>4233.84</v>
      </c>
      <c r="C1151" s="3"/>
    </row>
    <row r="1152" spans="1:3" ht="15">
      <c r="A1152" s="12" t="s">
        <v>1466</v>
      </c>
      <c r="B1152" s="300">
        <v>486.36</v>
      </c>
      <c r="C1152" s="1"/>
    </row>
    <row r="1153" spans="1:3" ht="15">
      <c r="A1153" s="12"/>
      <c r="B1153" s="295"/>
      <c r="C1153" s="51"/>
    </row>
    <row r="1154" spans="1:3" ht="15">
      <c r="A1154" s="293" t="s">
        <v>1467</v>
      </c>
      <c r="B1154" s="295"/>
      <c r="C1154" s="1" t="s">
        <v>709</v>
      </c>
    </row>
    <row r="1155" spans="1:3" ht="15">
      <c r="A1155" s="199" t="s">
        <v>1038</v>
      </c>
      <c r="B1155" s="302">
        <v>75.63</v>
      </c>
      <c r="C1155" s="51"/>
    </row>
    <row r="1156" spans="1:3" ht="15">
      <c r="A1156" s="12" t="s">
        <v>1366</v>
      </c>
      <c r="B1156" s="302">
        <v>1890.83</v>
      </c>
      <c r="C1156" s="51" t="s">
        <v>1339</v>
      </c>
    </row>
    <row r="1157" spans="1:3" ht="15">
      <c r="A1157" s="12" t="s">
        <v>1039</v>
      </c>
      <c r="B1157" s="302">
        <v>123.42</v>
      </c>
      <c r="C1157" s="3"/>
    </row>
    <row r="1158" spans="1:3" ht="15">
      <c r="A1158" s="12" t="s">
        <v>1367</v>
      </c>
      <c r="B1158" s="302">
        <v>3085.45</v>
      </c>
      <c r="C1158" s="51"/>
    </row>
    <row r="1159" spans="1:3" ht="15">
      <c r="A1159" s="29"/>
      <c r="B1159" s="296"/>
      <c r="C1159" s="51"/>
    </row>
    <row r="1160" spans="1:3" ht="15">
      <c r="A1160" s="293" t="s">
        <v>1496</v>
      </c>
      <c r="B1160" s="296"/>
      <c r="C1160" s="29"/>
    </row>
    <row r="1161" spans="1:3" ht="15">
      <c r="A1161" s="199" t="s">
        <v>1468</v>
      </c>
      <c r="B1161" s="303">
        <v>86.68</v>
      </c>
      <c r="C1161" s="51"/>
    </row>
    <row r="1162" spans="1:3" ht="15">
      <c r="A1162" s="12" t="s">
        <v>1469</v>
      </c>
      <c r="B1162" s="303">
        <v>2160.2</v>
      </c>
      <c r="C1162" s="51"/>
    </row>
    <row r="1163" spans="1:3" ht="15">
      <c r="A1163" s="12" t="s">
        <v>1470</v>
      </c>
      <c r="B1163" s="303">
        <v>177.05</v>
      </c>
      <c r="C1163" s="29"/>
    </row>
    <row r="1164" spans="1:3" ht="15">
      <c r="A1164" s="12" t="s">
        <v>1471</v>
      </c>
      <c r="B1164" s="303">
        <v>4426.3</v>
      </c>
      <c r="C1164" s="29"/>
    </row>
    <row r="1165" spans="1:3" ht="15">
      <c r="A1165" s="12" t="s">
        <v>1472</v>
      </c>
      <c r="B1165" s="303">
        <v>802.23</v>
      </c>
      <c r="C1165" s="51"/>
    </row>
    <row r="1166" spans="1:3" ht="15">
      <c r="A1166" s="12"/>
      <c r="B1166" s="297"/>
      <c r="C1166" s="51"/>
    </row>
    <row r="1167" spans="1:3" ht="15">
      <c r="A1167" s="293" t="s">
        <v>1473</v>
      </c>
      <c r="B1167" s="297"/>
      <c r="C1167" s="51"/>
    </row>
    <row r="1168" spans="1:3" ht="15">
      <c r="A1168" s="12" t="s">
        <v>1474</v>
      </c>
      <c r="B1168" s="303">
        <v>111.52</v>
      </c>
      <c r="C1168" s="51" t="s">
        <v>1339</v>
      </c>
    </row>
    <row r="1169" spans="1:3" ht="15">
      <c r="A1169" s="12" t="s">
        <v>1475</v>
      </c>
      <c r="B1169" s="303">
        <v>557.61</v>
      </c>
      <c r="C1169" s="51" t="s">
        <v>1339</v>
      </c>
    </row>
    <row r="1170" spans="1:3" ht="15">
      <c r="A1170" s="12" t="s">
        <v>1476</v>
      </c>
      <c r="B1170" s="303">
        <v>5576.21</v>
      </c>
      <c r="C1170" s="51" t="s">
        <v>1339</v>
      </c>
    </row>
    <row r="1171" spans="1:3" ht="15">
      <c r="A1171" s="12"/>
      <c r="B1171" s="132"/>
      <c r="C1171" s="3"/>
    </row>
    <row r="1172" spans="1:3" ht="15">
      <c r="A1172" s="2" t="s">
        <v>763</v>
      </c>
      <c r="B1172" s="149" t="s">
        <v>749</v>
      </c>
      <c r="C1172" s="51"/>
    </row>
    <row r="1173" spans="1:3" ht="15">
      <c r="A1173" s="13" t="s">
        <v>1495</v>
      </c>
      <c r="B1173" s="150"/>
      <c r="C1173" s="1"/>
    </row>
    <row r="1174" spans="1:3" ht="15">
      <c r="A1174" s="13" t="s">
        <v>1494</v>
      </c>
      <c r="B1174" s="150"/>
      <c r="C1174" s="1"/>
    </row>
    <row r="1175" spans="1:3" ht="15">
      <c r="A1175" s="13" t="s">
        <v>1493</v>
      </c>
      <c r="B1175" s="259"/>
      <c r="C1175" s="1"/>
    </row>
    <row r="1176" spans="1:3" ht="15">
      <c r="A1176" s="13" t="s">
        <v>1504</v>
      </c>
      <c r="B1176" s="259" t="s">
        <v>660</v>
      </c>
      <c r="C1176" s="20" t="s">
        <v>797</v>
      </c>
    </row>
    <row r="1177" spans="1:3" ht="15">
      <c r="A1177" s="10" t="s">
        <v>215</v>
      </c>
      <c r="B1177" s="260"/>
      <c r="C1177" s="20"/>
    </row>
    <row r="1178" spans="1:3" ht="15">
      <c r="A1178" s="10" t="s">
        <v>216</v>
      </c>
      <c r="B1178" s="260"/>
      <c r="C1178" s="20"/>
    </row>
    <row r="1179" spans="1:3" ht="15">
      <c r="A1179" s="159" t="s">
        <v>217</v>
      </c>
      <c r="B1179" s="260"/>
      <c r="C1179" s="20"/>
    </row>
    <row r="1180" spans="1:3" ht="15">
      <c r="A1180" s="159" t="s">
        <v>218</v>
      </c>
      <c r="B1180" s="260"/>
      <c r="C1180" s="22"/>
    </row>
    <row r="1181" spans="1:3" ht="15">
      <c r="A1181" s="159" t="s">
        <v>219</v>
      </c>
      <c r="B1181" s="260"/>
      <c r="C1181" s="22"/>
    </row>
    <row r="1182" spans="1:3" ht="15">
      <c r="A1182" s="159" t="s">
        <v>220</v>
      </c>
      <c r="B1182" s="260"/>
      <c r="C1182" s="22"/>
    </row>
    <row r="1183" spans="1:3" ht="15">
      <c r="A1183" s="159" t="s">
        <v>221</v>
      </c>
      <c r="B1183" s="260"/>
      <c r="C1183" s="22"/>
    </row>
    <row r="1184" spans="1:3" ht="15">
      <c r="A1184" s="159" t="s">
        <v>222</v>
      </c>
      <c r="B1184" s="260"/>
      <c r="C1184" s="22"/>
    </row>
    <row r="1185" spans="1:3" ht="15">
      <c r="A1185" s="159" t="s">
        <v>223</v>
      </c>
      <c r="B1185" s="260"/>
      <c r="C1185" s="22"/>
    </row>
    <row r="1186" spans="1:3" ht="15">
      <c r="A1186" s="159" t="s">
        <v>675</v>
      </c>
      <c r="B1186" s="260"/>
      <c r="C1186" s="22"/>
    </row>
    <row r="1187" spans="1:3" ht="15">
      <c r="A1187" s="159" t="s">
        <v>676</v>
      </c>
      <c r="B1187" s="260"/>
      <c r="C1187" s="22"/>
    </row>
    <row r="1188" spans="1:3" ht="15">
      <c r="A1188" s="159" t="s">
        <v>303</v>
      </c>
      <c r="B1188" s="260"/>
      <c r="C1188" s="22"/>
    </row>
    <row r="1189" spans="1:3" ht="15">
      <c r="A1189" s="159" t="s">
        <v>304</v>
      </c>
      <c r="B1189" s="260"/>
      <c r="C1189" s="22"/>
    </row>
    <row r="1190" spans="1:3" ht="15">
      <c r="A1190" s="159" t="s">
        <v>305</v>
      </c>
      <c r="B1190" s="260"/>
      <c r="C1190" s="52">
        <f>B1190*1.15</f>
        <v>0</v>
      </c>
    </row>
    <row r="1191" spans="1:3" ht="15">
      <c r="A1191" s="159" t="s">
        <v>306</v>
      </c>
      <c r="B1191" s="261">
        <v>209</v>
      </c>
      <c r="C1191" s="52">
        <f>B1191*1.2</f>
        <v>250.79999999999998</v>
      </c>
    </row>
    <row r="1192" spans="1:3" ht="15">
      <c r="A1192" s="159"/>
      <c r="B1192" s="261"/>
      <c r="C1192" s="52">
        <f aca="true" t="shared" si="0" ref="C1192:C1224">B1192*1.2</f>
        <v>0</v>
      </c>
    </row>
    <row r="1193" spans="1:3" ht="15">
      <c r="A1193" s="159" t="s">
        <v>683</v>
      </c>
      <c r="B1193" s="261">
        <v>278</v>
      </c>
      <c r="C1193" s="52">
        <f>B1193*1.2</f>
        <v>333.59999999999997</v>
      </c>
    </row>
    <row r="1194" spans="1:3" ht="15">
      <c r="A1194" s="12"/>
      <c r="B1194" s="261"/>
      <c r="C1194" s="52">
        <f t="shared" si="0"/>
        <v>0</v>
      </c>
    </row>
    <row r="1195" spans="1:3" ht="15">
      <c r="A1195" s="12" t="s">
        <v>680</v>
      </c>
      <c r="B1195" s="261">
        <v>117</v>
      </c>
      <c r="C1195" s="52">
        <f t="shared" si="0"/>
        <v>140.4</v>
      </c>
    </row>
    <row r="1196" spans="1:3" ht="15">
      <c r="A1196" s="12" t="s">
        <v>983</v>
      </c>
      <c r="B1196" s="261">
        <v>117</v>
      </c>
      <c r="C1196" s="52">
        <f t="shared" si="0"/>
        <v>140.4</v>
      </c>
    </row>
    <row r="1197" spans="1:3" ht="15">
      <c r="A1197" s="12" t="s">
        <v>984</v>
      </c>
      <c r="B1197" s="261">
        <v>117</v>
      </c>
      <c r="C1197" s="52">
        <f t="shared" si="0"/>
        <v>140.4</v>
      </c>
    </row>
    <row r="1198" spans="1:3" ht="15">
      <c r="A1198" s="12" t="s">
        <v>307</v>
      </c>
      <c r="B1198" s="261"/>
      <c r="C1198" s="52">
        <f t="shared" si="0"/>
        <v>0</v>
      </c>
    </row>
    <row r="1199" spans="1:3" ht="15">
      <c r="A1199" s="12" t="s">
        <v>308</v>
      </c>
      <c r="B1199" s="261"/>
      <c r="C1199" s="52">
        <f t="shared" si="0"/>
        <v>0</v>
      </c>
    </row>
    <row r="1200" spans="1:3" ht="15">
      <c r="A1200" s="12" t="s">
        <v>309</v>
      </c>
      <c r="B1200" s="261"/>
      <c r="C1200" s="52">
        <f t="shared" si="0"/>
        <v>0</v>
      </c>
    </row>
    <row r="1201" spans="1:3" ht="15">
      <c r="A1201" s="12" t="s">
        <v>310</v>
      </c>
      <c r="B1201" s="261">
        <v>4.82</v>
      </c>
      <c r="C1201" s="52">
        <f t="shared" si="0"/>
        <v>5.784</v>
      </c>
    </row>
    <row r="1202" spans="1:3" ht="15">
      <c r="A1202" s="12" t="s">
        <v>985</v>
      </c>
      <c r="B1202" s="261">
        <v>4.82</v>
      </c>
      <c r="C1202" s="52">
        <f t="shared" si="0"/>
        <v>5.784</v>
      </c>
    </row>
    <row r="1203" spans="1:3" ht="15">
      <c r="A1203" s="12" t="s">
        <v>986</v>
      </c>
      <c r="B1203" s="261">
        <v>3.38</v>
      </c>
      <c r="C1203" s="52">
        <f t="shared" si="0"/>
        <v>4.056</v>
      </c>
    </row>
    <row r="1204" spans="1:3" ht="15">
      <c r="A1204" s="12" t="s">
        <v>987</v>
      </c>
      <c r="B1204" s="261">
        <v>3.94</v>
      </c>
      <c r="C1204" s="52">
        <f t="shared" si="0"/>
        <v>4.728</v>
      </c>
    </row>
    <row r="1205" spans="1:3" ht="15">
      <c r="A1205" s="12" t="s">
        <v>988</v>
      </c>
      <c r="B1205" s="261">
        <v>6.52</v>
      </c>
      <c r="C1205" s="52">
        <f t="shared" si="0"/>
        <v>7.823999999999999</v>
      </c>
    </row>
    <row r="1206" spans="1:3" ht="15">
      <c r="A1206" s="12" t="s">
        <v>989</v>
      </c>
      <c r="B1206" s="261">
        <v>9.98</v>
      </c>
      <c r="C1206" s="52">
        <f t="shared" si="0"/>
        <v>11.976</v>
      </c>
    </row>
    <row r="1207" spans="1:4" ht="15">
      <c r="A1207" s="12" t="s">
        <v>2</v>
      </c>
      <c r="B1207" s="261">
        <v>25.59</v>
      </c>
      <c r="C1207" s="52">
        <f t="shared" si="0"/>
        <v>30.708</v>
      </c>
      <c r="D1207" s="40"/>
    </row>
    <row r="1208" spans="1:3" ht="15">
      <c r="A1208" s="12" t="s">
        <v>3</v>
      </c>
      <c r="B1208" s="261"/>
      <c r="C1208" s="52">
        <f t="shared" si="0"/>
        <v>0</v>
      </c>
    </row>
    <row r="1209" spans="1:3" ht="15">
      <c r="A1209" s="12" t="s">
        <v>4</v>
      </c>
      <c r="B1209" s="261"/>
      <c r="C1209" s="52">
        <f t="shared" si="0"/>
        <v>0</v>
      </c>
    </row>
    <row r="1210" spans="1:4" ht="15">
      <c r="A1210" s="12" t="s">
        <v>331</v>
      </c>
      <c r="B1210" s="261"/>
      <c r="C1210" s="52">
        <f t="shared" si="0"/>
        <v>0</v>
      </c>
      <c r="D1210" s="40"/>
    </row>
    <row r="1211" spans="1:3" ht="15">
      <c r="A1211" s="12" t="s">
        <v>710</v>
      </c>
      <c r="B1211" s="261"/>
      <c r="C1211" s="52">
        <f t="shared" si="0"/>
        <v>0</v>
      </c>
    </row>
    <row r="1212" spans="1:3" ht="15">
      <c r="A1212" s="12" t="s">
        <v>711</v>
      </c>
      <c r="B1212" s="261"/>
      <c r="C1212" s="52">
        <f t="shared" si="0"/>
        <v>0</v>
      </c>
    </row>
    <row r="1213" spans="1:3" ht="15">
      <c r="A1213" s="12"/>
      <c r="B1213" s="261"/>
      <c r="C1213" s="52">
        <f t="shared" si="0"/>
        <v>0</v>
      </c>
    </row>
    <row r="1214" spans="1:3" ht="15">
      <c r="A1214" s="12" t="s">
        <v>684</v>
      </c>
      <c r="B1214" s="261">
        <v>101.74</v>
      </c>
      <c r="C1214" s="52">
        <f t="shared" si="0"/>
        <v>122.088</v>
      </c>
    </row>
    <row r="1215" spans="1:3" ht="15">
      <c r="A1215" s="12" t="s">
        <v>712</v>
      </c>
      <c r="B1215" s="261">
        <v>114.1</v>
      </c>
      <c r="C1215" s="52">
        <f t="shared" si="0"/>
        <v>136.92</v>
      </c>
    </row>
    <row r="1216" spans="1:3" ht="15">
      <c r="A1216" s="12" t="s">
        <v>123</v>
      </c>
      <c r="B1216" s="261">
        <v>64.37</v>
      </c>
      <c r="C1216" s="52">
        <f t="shared" si="0"/>
        <v>77.244</v>
      </c>
    </row>
    <row r="1217" spans="1:3" ht="15">
      <c r="A1217" s="12" t="s">
        <v>632</v>
      </c>
      <c r="B1217" s="261">
        <v>100.96</v>
      </c>
      <c r="C1217" s="52">
        <f t="shared" si="0"/>
        <v>121.15199999999999</v>
      </c>
    </row>
    <row r="1218" spans="1:3" ht="15">
      <c r="A1218" s="12" t="s">
        <v>633</v>
      </c>
      <c r="B1218" s="261">
        <v>56.38</v>
      </c>
      <c r="C1218" s="52">
        <f t="shared" si="0"/>
        <v>67.656</v>
      </c>
    </row>
    <row r="1219" spans="1:3" ht="15">
      <c r="A1219" s="12" t="s">
        <v>1260</v>
      </c>
      <c r="B1219" s="261"/>
      <c r="C1219" s="52">
        <f t="shared" si="0"/>
        <v>0</v>
      </c>
    </row>
    <row r="1220" spans="1:3" ht="15">
      <c r="A1220" s="12" t="s">
        <v>537</v>
      </c>
      <c r="B1220" s="262">
        <v>349.3</v>
      </c>
      <c r="C1220" s="52">
        <f t="shared" si="0"/>
        <v>419.16</v>
      </c>
    </row>
    <row r="1221" spans="1:3" ht="15">
      <c r="A1221" s="12" t="s">
        <v>342</v>
      </c>
      <c r="B1221" s="261">
        <v>449.07</v>
      </c>
      <c r="C1221" s="52">
        <f t="shared" si="0"/>
        <v>538.884</v>
      </c>
    </row>
    <row r="1222" spans="1:3" ht="15">
      <c r="A1222" s="12" t="s">
        <v>330</v>
      </c>
      <c r="B1222" s="261">
        <v>181.29</v>
      </c>
      <c r="C1222" s="52">
        <f t="shared" si="0"/>
        <v>217.54799999999997</v>
      </c>
    </row>
    <row r="1223" spans="1:3" ht="15">
      <c r="A1223" s="12" t="s">
        <v>713</v>
      </c>
      <c r="B1223" s="261">
        <v>1070</v>
      </c>
      <c r="C1223" s="52">
        <f t="shared" si="0"/>
        <v>1284</v>
      </c>
    </row>
    <row r="1224" spans="1:4" ht="15">
      <c r="A1224" s="12" t="s">
        <v>702</v>
      </c>
      <c r="B1224" s="261">
        <v>721.9</v>
      </c>
      <c r="C1224" s="52">
        <f t="shared" si="0"/>
        <v>866.28</v>
      </c>
      <c r="D1224" s="45"/>
    </row>
    <row r="1225" spans="1:3" ht="15">
      <c r="A1225" s="12" t="s">
        <v>242</v>
      </c>
      <c r="B1225" s="261">
        <v>204.58</v>
      </c>
      <c r="C1225" s="52">
        <f aca="true" t="shared" si="1" ref="C1225:C1275">B1225*1.2</f>
        <v>245.496</v>
      </c>
    </row>
    <row r="1226" spans="1:3" ht="15">
      <c r="A1226" s="12" t="s">
        <v>451</v>
      </c>
      <c r="B1226" s="261">
        <v>16.6</v>
      </c>
      <c r="C1226" s="52">
        <f t="shared" si="1"/>
        <v>19.92</v>
      </c>
    </row>
    <row r="1227" spans="1:3" ht="15">
      <c r="A1227" s="12" t="s">
        <v>452</v>
      </c>
      <c r="B1227" s="261">
        <v>32.16</v>
      </c>
      <c r="C1227" s="52">
        <f t="shared" si="1"/>
        <v>38.59199999999999</v>
      </c>
    </row>
    <row r="1228" spans="1:3" ht="15">
      <c r="A1228" s="12" t="s">
        <v>82</v>
      </c>
      <c r="B1228" s="261">
        <v>55.3</v>
      </c>
      <c r="C1228" s="52">
        <f t="shared" si="1"/>
        <v>66.36</v>
      </c>
    </row>
    <row r="1229" spans="1:3" ht="15">
      <c r="A1229" s="12" t="s">
        <v>556</v>
      </c>
      <c r="B1229" s="261"/>
      <c r="C1229" s="52">
        <f t="shared" si="1"/>
        <v>0</v>
      </c>
    </row>
    <row r="1230" spans="1:3" ht="15">
      <c r="A1230" s="12" t="s">
        <v>99</v>
      </c>
      <c r="B1230" s="261"/>
      <c r="C1230" s="52">
        <f t="shared" si="1"/>
        <v>0</v>
      </c>
    </row>
    <row r="1231" spans="1:3" ht="15">
      <c r="A1231" s="12" t="s">
        <v>729</v>
      </c>
      <c r="B1231" s="261"/>
      <c r="C1231" s="52">
        <f t="shared" si="1"/>
        <v>0</v>
      </c>
    </row>
    <row r="1232" spans="1:3" ht="15">
      <c r="A1232" s="12" t="s">
        <v>356</v>
      </c>
      <c r="B1232" s="261">
        <v>97.4</v>
      </c>
      <c r="C1232" s="52">
        <f t="shared" si="1"/>
        <v>116.88</v>
      </c>
    </row>
    <row r="1233" spans="1:3" ht="15">
      <c r="A1233" s="12" t="s">
        <v>24</v>
      </c>
      <c r="B1233" s="261" t="s">
        <v>912</v>
      </c>
      <c r="C1233" s="261" t="s">
        <v>912</v>
      </c>
    </row>
    <row r="1234" spans="1:4" ht="15">
      <c r="A1234" s="12" t="s">
        <v>25</v>
      </c>
      <c r="B1234" s="261">
        <v>5.77</v>
      </c>
      <c r="C1234" s="52">
        <f t="shared" si="1"/>
        <v>6.9239999999999995</v>
      </c>
      <c r="D1234" s="45"/>
    </row>
    <row r="1235" spans="1:3" ht="15">
      <c r="A1235" s="12" t="s">
        <v>362</v>
      </c>
      <c r="B1235" s="261"/>
      <c r="C1235" s="52">
        <f t="shared" si="1"/>
        <v>0</v>
      </c>
    </row>
    <row r="1236" spans="1:3" ht="15">
      <c r="A1236" s="12" t="s">
        <v>363</v>
      </c>
      <c r="B1236" s="261"/>
      <c r="C1236" s="52">
        <f t="shared" si="1"/>
        <v>0</v>
      </c>
    </row>
    <row r="1237" spans="1:3" ht="15">
      <c r="A1237" s="12" t="s">
        <v>364</v>
      </c>
      <c r="B1237" s="261">
        <v>25.3</v>
      </c>
      <c r="C1237" s="52">
        <f t="shared" si="1"/>
        <v>30.36</v>
      </c>
    </row>
    <row r="1238" spans="1:3" ht="15">
      <c r="A1238" s="12" t="s">
        <v>365</v>
      </c>
      <c r="B1238" s="261">
        <v>51.3</v>
      </c>
      <c r="C1238" s="52">
        <f t="shared" si="1"/>
        <v>61.559999999999995</v>
      </c>
    </row>
    <row r="1239" spans="1:3" ht="15">
      <c r="A1239" s="12" t="s">
        <v>366</v>
      </c>
      <c r="B1239" s="261">
        <v>2.48</v>
      </c>
      <c r="C1239" s="52">
        <f t="shared" si="1"/>
        <v>2.976</v>
      </c>
    </row>
    <row r="1240" spans="1:4" ht="15">
      <c r="A1240" s="12" t="s">
        <v>764</v>
      </c>
      <c r="B1240" s="261">
        <v>16.75</v>
      </c>
      <c r="C1240" s="52">
        <f t="shared" si="1"/>
        <v>20.099999999999998</v>
      </c>
      <c r="D1240" s="53"/>
    </row>
    <row r="1241" spans="1:3" ht="15">
      <c r="A1241" s="12" t="s">
        <v>765</v>
      </c>
      <c r="B1241" s="261">
        <v>17.3</v>
      </c>
      <c r="C1241" s="52">
        <f t="shared" si="1"/>
        <v>20.76</v>
      </c>
    </row>
    <row r="1242" spans="1:3" ht="15">
      <c r="A1242" s="12" t="s">
        <v>379</v>
      </c>
      <c r="B1242" s="261"/>
      <c r="C1242" s="52">
        <f t="shared" si="1"/>
        <v>0</v>
      </c>
    </row>
    <row r="1243" spans="1:3" ht="15">
      <c r="A1243" s="12" t="s">
        <v>982</v>
      </c>
      <c r="B1243" s="261">
        <v>18.2</v>
      </c>
      <c r="C1243" s="52">
        <f t="shared" si="1"/>
        <v>21.84</v>
      </c>
    </row>
    <row r="1244" spans="1:3" ht="15">
      <c r="A1244" s="12" t="s">
        <v>766</v>
      </c>
      <c r="B1244" s="261">
        <v>76.3</v>
      </c>
      <c r="C1244" s="52">
        <f t="shared" si="1"/>
        <v>91.55999999999999</v>
      </c>
    </row>
    <row r="1245" spans="1:4" ht="15">
      <c r="A1245" s="12" t="s">
        <v>812</v>
      </c>
      <c r="B1245" s="261">
        <v>385</v>
      </c>
      <c r="C1245" s="52">
        <f t="shared" si="1"/>
        <v>462</v>
      </c>
      <c r="D1245" s="40"/>
    </row>
    <row r="1246" spans="1:3" ht="15">
      <c r="A1246" s="12" t="s">
        <v>359</v>
      </c>
      <c r="B1246" s="261">
        <v>385</v>
      </c>
      <c r="C1246" s="52">
        <f t="shared" si="1"/>
        <v>462</v>
      </c>
    </row>
    <row r="1247" spans="1:3" ht="15">
      <c r="A1247" s="12" t="s">
        <v>773</v>
      </c>
      <c r="B1247" s="261">
        <v>791.2</v>
      </c>
      <c r="C1247" s="52">
        <f t="shared" si="1"/>
        <v>949.44</v>
      </c>
    </row>
    <row r="1248" spans="1:3" ht="15">
      <c r="A1248" s="12" t="s">
        <v>774</v>
      </c>
      <c r="B1248" s="261">
        <v>791.2</v>
      </c>
      <c r="C1248" s="52">
        <f t="shared" si="1"/>
        <v>949.44</v>
      </c>
    </row>
    <row r="1249" spans="1:3" ht="15">
      <c r="A1249" s="12" t="s">
        <v>775</v>
      </c>
      <c r="B1249" s="261">
        <v>640.35</v>
      </c>
      <c r="C1249" s="52">
        <f t="shared" si="1"/>
        <v>768.42</v>
      </c>
    </row>
    <row r="1250" spans="1:3" ht="15">
      <c r="A1250" s="12" t="s">
        <v>776</v>
      </c>
      <c r="B1250" s="261">
        <v>640.35</v>
      </c>
      <c r="C1250" s="52">
        <f t="shared" si="1"/>
        <v>768.42</v>
      </c>
    </row>
    <row r="1251" spans="1:3" ht="15">
      <c r="A1251" s="12" t="s">
        <v>740</v>
      </c>
      <c r="B1251" s="261">
        <v>1.84</v>
      </c>
      <c r="C1251" s="52">
        <f t="shared" si="1"/>
        <v>2.208</v>
      </c>
    </row>
    <row r="1252" spans="1:3" ht="15">
      <c r="A1252" s="12" t="s">
        <v>367</v>
      </c>
      <c r="B1252" s="261">
        <v>4.69</v>
      </c>
      <c r="C1252" s="52">
        <f t="shared" si="1"/>
        <v>5.628</v>
      </c>
    </row>
    <row r="1253" spans="1:3" ht="15">
      <c r="A1253" s="12" t="s">
        <v>262</v>
      </c>
      <c r="B1253" s="261">
        <v>12.22</v>
      </c>
      <c r="C1253" s="52">
        <f t="shared" si="1"/>
        <v>14.664</v>
      </c>
    </row>
    <row r="1254" spans="1:3" ht="15">
      <c r="A1254" s="12" t="s">
        <v>1405</v>
      </c>
      <c r="B1254" s="261">
        <v>121.9</v>
      </c>
      <c r="C1254" s="52">
        <f t="shared" si="1"/>
        <v>146.28</v>
      </c>
    </row>
    <row r="1255" spans="1:3" ht="15">
      <c r="A1255" s="12" t="s">
        <v>1406</v>
      </c>
      <c r="B1255" s="261">
        <v>155.2</v>
      </c>
      <c r="C1255" s="52">
        <f t="shared" si="1"/>
        <v>186.23999999999998</v>
      </c>
    </row>
    <row r="1256" spans="1:3" ht="15">
      <c r="A1256" s="12" t="s">
        <v>1112</v>
      </c>
      <c r="B1256" s="261">
        <v>919</v>
      </c>
      <c r="C1256" s="52">
        <f t="shared" si="1"/>
        <v>1102.8</v>
      </c>
    </row>
    <row r="1257" spans="1:3" ht="15">
      <c r="A1257" s="12" t="s">
        <v>453</v>
      </c>
      <c r="B1257" s="261">
        <v>5.04</v>
      </c>
      <c r="C1257" s="52">
        <f t="shared" si="1"/>
        <v>6.048</v>
      </c>
    </row>
    <row r="1258" spans="1:3" ht="15">
      <c r="A1258" s="12" t="s">
        <v>263</v>
      </c>
      <c r="B1258" s="261">
        <v>6.71</v>
      </c>
      <c r="C1258" s="52">
        <f t="shared" si="1"/>
        <v>8.052</v>
      </c>
    </row>
    <row r="1259" spans="1:3" ht="15">
      <c r="A1259" s="12" t="s">
        <v>558</v>
      </c>
      <c r="B1259" s="261">
        <v>6.71</v>
      </c>
      <c r="C1259" s="52">
        <f t="shared" si="1"/>
        <v>8.052</v>
      </c>
    </row>
    <row r="1260" spans="1:3" ht="15">
      <c r="A1260" s="12" t="s">
        <v>264</v>
      </c>
      <c r="B1260" s="261">
        <v>625</v>
      </c>
      <c r="C1260" s="52">
        <f t="shared" si="1"/>
        <v>750</v>
      </c>
    </row>
    <row r="1261" spans="1:3" ht="15">
      <c r="A1261" s="12" t="s">
        <v>681</v>
      </c>
      <c r="B1261" s="261" t="s">
        <v>814</v>
      </c>
      <c r="C1261" s="52" t="s">
        <v>814</v>
      </c>
    </row>
    <row r="1262" spans="1:3" ht="15">
      <c r="A1262" s="12" t="s">
        <v>421</v>
      </c>
      <c r="B1262" s="261">
        <v>17.63</v>
      </c>
      <c r="C1262" s="52">
        <f t="shared" si="1"/>
        <v>21.156</v>
      </c>
    </row>
    <row r="1263" spans="1:3" ht="15">
      <c r="A1263" s="12" t="s">
        <v>357</v>
      </c>
      <c r="B1263" s="261">
        <v>226.3</v>
      </c>
      <c r="C1263" s="52">
        <f t="shared" si="1"/>
        <v>271.56</v>
      </c>
    </row>
    <row r="1264" spans="1:3" ht="15">
      <c r="A1264" s="12" t="s">
        <v>358</v>
      </c>
      <c r="B1264" s="261">
        <v>266.15</v>
      </c>
      <c r="C1264" s="52">
        <f t="shared" si="1"/>
        <v>319.37999999999994</v>
      </c>
    </row>
    <row r="1265" spans="1:3" ht="15">
      <c r="A1265" s="12" t="s">
        <v>420</v>
      </c>
      <c r="B1265" s="261">
        <v>17.63</v>
      </c>
      <c r="C1265" s="52">
        <f t="shared" si="1"/>
        <v>21.156</v>
      </c>
    </row>
    <row r="1266" spans="1:3" ht="15">
      <c r="A1266" s="12" t="s">
        <v>747</v>
      </c>
      <c r="B1266" s="263" t="s">
        <v>1407</v>
      </c>
      <c r="C1266" s="209" t="s">
        <v>1407</v>
      </c>
    </row>
    <row r="1267" spans="1:3" ht="15">
      <c r="A1267" s="12" t="s">
        <v>294</v>
      </c>
      <c r="B1267" s="261">
        <v>18.15</v>
      </c>
      <c r="C1267" s="52">
        <f t="shared" si="1"/>
        <v>21.779999999999998</v>
      </c>
    </row>
    <row r="1268" spans="1:3" ht="15">
      <c r="A1268" s="12" t="s">
        <v>295</v>
      </c>
      <c r="B1268" s="261">
        <v>40.7</v>
      </c>
      <c r="C1268" s="52">
        <f t="shared" si="1"/>
        <v>48.84</v>
      </c>
    </row>
    <row r="1269" spans="1:3" ht="15">
      <c r="A1269" s="12" t="s">
        <v>296</v>
      </c>
      <c r="B1269" s="261">
        <v>42.94</v>
      </c>
      <c r="C1269" s="52">
        <f t="shared" si="1"/>
        <v>51.528</v>
      </c>
    </row>
    <row r="1270" spans="1:3" ht="15">
      <c r="A1270" s="12" t="s">
        <v>1570</v>
      </c>
      <c r="B1270" s="261">
        <v>6.35</v>
      </c>
      <c r="C1270" s="52">
        <f t="shared" si="1"/>
        <v>7.619999999999999</v>
      </c>
    </row>
    <row r="1271" spans="1:3" ht="15">
      <c r="A1271" s="12" t="s">
        <v>1571</v>
      </c>
      <c r="B1271" s="261">
        <v>12.49</v>
      </c>
      <c r="C1271" s="52">
        <f t="shared" si="1"/>
        <v>14.988</v>
      </c>
    </row>
    <row r="1272" spans="1:3" ht="15">
      <c r="A1272" s="12" t="s">
        <v>360</v>
      </c>
      <c r="B1272" s="261">
        <v>39.59</v>
      </c>
      <c r="C1272" s="52">
        <f t="shared" si="1"/>
        <v>47.508</v>
      </c>
    </row>
    <row r="1273" spans="1:3" ht="15">
      <c r="A1273" s="12" t="s">
        <v>383</v>
      </c>
      <c r="B1273" s="261">
        <v>1023.97</v>
      </c>
      <c r="C1273" s="52">
        <f t="shared" si="1"/>
        <v>1228.764</v>
      </c>
    </row>
    <row r="1274" spans="1:3" ht="15">
      <c r="A1274" s="12" t="s">
        <v>614</v>
      </c>
      <c r="B1274" s="261">
        <v>407</v>
      </c>
      <c r="C1274" s="52">
        <f t="shared" si="1"/>
        <v>488.4</v>
      </c>
    </row>
    <row r="1275" spans="1:3" ht="15">
      <c r="A1275" s="12" t="s">
        <v>787</v>
      </c>
      <c r="B1275" s="261"/>
      <c r="C1275" s="52">
        <f t="shared" si="1"/>
        <v>0</v>
      </c>
    </row>
    <row r="1276" spans="1:3" ht="15">
      <c r="A1276" s="12" t="s">
        <v>788</v>
      </c>
      <c r="B1276" s="261">
        <v>44.1</v>
      </c>
      <c r="C1276" s="52">
        <f aca="true" t="shared" si="2" ref="C1276:C1281">B1276*1.2</f>
        <v>52.92</v>
      </c>
    </row>
    <row r="1277" spans="1:3" ht="15">
      <c r="A1277" s="12" t="s">
        <v>789</v>
      </c>
      <c r="B1277" s="261">
        <v>60.65</v>
      </c>
      <c r="C1277" s="52">
        <f t="shared" si="2"/>
        <v>72.78</v>
      </c>
    </row>
    <row r="1278" spans="1:3" ht="15">
      <c r="A1278" s="12" t="s">
        <v>790</v>
      </c>
      <c r="B1278" s="261">
        <v>78.7</v>
      </c>
      <c r="C1278" s="52">
        <f t="shared" si="2"/>
        <v>94.44</v>
      </c>
    </row>
    <row r="1279" spans="1:3" ht="15">
      <c r="A1279" s="12" t="s">
        <v>791</v>
      </c>
      <c r="B1279" s="261">
        <v>9.36</v>
      </c>
      <c r="C1279" s="52">
        <f t="shared" si="2"/>
        <v>11.232</v>
      </c>
    </row>
    <row r="1280" spans="1:3" ht="15">
      <c r="A1280" s="12" t="s">
        <v>299</v>
      </c>
      <c r="B1280" s="261">
        <v>12.64</v>
      </c>
      <c r="C1280" s="52">
        <f t="shared" si="2"/>
        <v>15.168</v>
      </c>
    </row>
    <row r="1281" spans="1:3" ht="15">
      <c r="A1281" s="12" t="s">
        <v>300</v>
      </c>
      <c r="B1281" s="261">
        <v>17.56</v>
      </c>
      <c r="C1281" s="52">
        <f t="shared" si="2"/>
        <v>21.072</v>
      </c>
    </row>
    <row r="1282" spans="1:3" ht="15">
      <c r="A1282" s="12" t="s">
        <v>754</v>
      </c>
      <c r="B1282" s="261"/>
      <c r="C1282" s="24"/>
    </row>
    <row r="1283" spans="1:3" ht="15">
      <c r="A1283" s="12"/>
      <c r="B1283" s="150"/>
      <c r="C1283" s="24"/>
    </row>
    <row r="1284" spans="1:3" ht="15">
      <c r="A1284" s="12" t="s">
        <v>385</v>
      </c>
      <c r="B1284" s="150"/>
      <c r="C1284" s="24"/>
    </row>
    <row r="1285" spans="1:3" ht="15">
      <c r="A1285" s="12" t="s">
        <v>386</v>
      </c>
      <c r="B1285" s="150"/>
      <c r="C1285" s="1" t="s">
        <v>709</v>
      </c>
    </row>
    <row r="1286" spans="1:3" ht="15">
      <c r="A1286" s="21" t="s">
        <v>804</v>
      </c>
      <c r="B1286" s="264" t="s">
        <v>723</v>
      </c>
      <c r="C1286" s="3"/>
    </row>
    <row r="1287" spans="1:3" ht="15">
      <c r="A1287" s="121" t="s">
        <v>387</v>
      </c>
      <c r="B1287" s="132"/>
      <c r="C1287" s="3"/>
    </row>
    <row r="1288" spans="1:3" ht="15">
      <c r="A1288" s="121"/>
      <c r="B1288" s="132"/>
      <c r="C1288" s="29"/>
    </row>
    <row r="1289" spans="1:3" ht="15">
      <c r="A1289" s="121" t="s">
        <v>388</v>
      </c>
      <c r="B1289" s="132"/>
      <c r="C1289" s="3"/>
    </row>
    <row r="1290" spans="1:3" ht="15">
      <c r="A1290" s="121" t="s">
        <v>389</v>
      </c>
      <c r="B1290" s="132">
        <v>2145</v>
      </c>
      <c r="C1290" s="314" t="s">
        <v>1559</v>
      </c>
    </row>
    <row r="1291" spans="1:3" ht="15">
      <c r="A1291" s="121" t="s">
        <v>335</v>
      </c>
      <c r="B1291" s="132">
        <v>2100</v>
      </c>
      <c r="C1291" s="3"/>
    </row>
    <row r="1292" spans="1:3" ht="15">
      <c r="A1292" s="121"/>
      <c r="B1292" s="132"/>
      <c r="C1292" s="51"/>
    </row>
    <row r="1293" spans="1:3" ht="15">
      <c r="A1293" s="121"/>
      <c r="B1293" s="132"/>
      <c r="C1293" s="51"/>
    </row>
    <row r="1294" spans="1:3" ht="15">
      <c r="A1294" s="12" t="s">
        <v>1110</v>
      </c>
      <c r="B1294" s="132">
        <v>17750</v>
      </c>
      <c r="C1294" s="51"/>
    </row>
    <row r="1295" spans="1:3" ht="15">
      <c r="A1295" s="121"/>
      <c r="B1295" s="132"/>
      <c r="C1295" s="51"/>
    </row>
    <row r="1296" spans="1:3" ht="15">
      <c r="A1296" s="12" t="s">
        <v>1111</v>
      </c>
      <c r="B1296" s="132">
        <v>17750</v>
      </c>
      <c r="C1296" s="51"/>
    </row>
    <row r="1297" spans="1:3" ht="15">
      <c r="A1297" s="121"/>
      <c r="B1297" s="132"/>
      <c r="C1297" s="51"/>
    </row>
    <row r="1298" spans="1:3" ht="15">
      <c r="A1298" s="121"/>
      <c r="B1298" s="132"/>
      <c r="C1298" s="3"/>
    </row>
    <row r="1299" spans="1:3" ht="15">
      <c r="A1299" s="2" t="s">
        <v>336</v>
      </c>
      <c r="B1299" s="154" t="s">
        <v>350</v>
      </c>
      <c r="C1299" s="3"/>
    </row>
    <row r="1300" spans="1:3" ht="15">
      <c r="A1300" s="12" t="s">
        <v>337</v>
      </c>
      <c r="B1300" s="132"/>
      <c r="C1300" s="3"/>
    </row>
    <row r="1301" spans="1:3" ht="15">
      <c r="A1301" s="12" t="s">
        <v>769</v>
      </c>
      <c r="B1301" s="132"/>
      <c r="C1301" s="3"/>
    </row>
    <row r="1302" spans="1:3" ht="15">
      <c r="A1302" s="13" t="s">
        <v>353</v>
      </c>
      <c r="B1302" s="132"/>
      <c r="C1302" s="3"/>
    </row>
    <row r="1303" spans="1:3" ht="15">
      <c r="A1303" s="13" t="s">
        <v>354</v>
      </c>
      <c r="B1303" s="132"/>
      <c r="C1303" s="25"/>
    </row>
    <row r="1304" spans="1:3" ht="15">
      <c r="A1304" s="13"/>
      <c r="B1304" s="132"/>
      <c r="C1304" s="25"/>
    </row>
    <row r="1305" spans="1:3" ht="15">
      <c r="A1305" s="121" t="s">
        <v>355</v>
      </c>
      <c r="B1305" s="132">
        <v>286</v>
      </c>
      <c r="C1305" s="50"/>
    </row>
    <row r="1306" spans="1:3" ht="15">
      <c r="A1306" s="12" t="s">
        <v>1099</v>
      </c>
      <c r="B1306" s="132"/>
      <c r="C1306" s="25"/>
    </row>
    <row r="1307" spans="1:3" ht="15">
      <c r="A1307" s="121" t="s">
        <v>351</v>
      </c>
      <c r="B1307" s="132">
        <v>352</v>
      </c>
      <c r="C1307" s="25"/>
    </row>
    <row r="1308" spans="1:3" ht="15">
      <c r="A1308" s="12" t="s">
        <v>1100</v>
      </c>
      <c r="B1308" s="132"/>
      <c r="C1308" s="26"/>
    </row>
    <row r="1309" spans="1:3" ht="15">
      <c r="A1309" s="121" t="s">
        <v>352</v>
      </c>
      <c r="B1309" s="132">
        <v>380</v>
      </c>
      <c r="C1309" s="26"/>
    </row>
    <row r="1310" spans="1:3" ht="15">
      <c r="A1310" s="121" t="s">
        <v>493</v>
      </c>
      <c r="B1310" s="132"/>
      <c r="C1310" s="26"/>
    </row>
    <row r="1311" spans="1:3" ht="15">
      <c r="A1311" s="121" t="s">
        <v>496</v>
      </c>
      <c r="B1311" s="132">
        <v>242</v>
      </c>
      <c r="C1311" s="26"/>
    </row>
    <row r="1312" spans="1:3" ht="15">
      <c r="A1312" s="121" t="s">
        <v>497</v>
      </c>
      <c r="B1312" s="132"/>
      <c r="C1312" s="26"/>
    </row>
    <row r="1313" spans="1:3" ht="15">
      <c r="A1313" s="121"/>
      <c r="B1313" s="132"/>
      <c r="C1313" s="26"/>
    </row>
    <row r="1314" spans="1:3" ht="15">
      <c r="A1314" s="12" t="s">
        <v>1148</v>
      </c>
      <c r="B1314" s="132">
        <v>1072.5</v>
      </c>
      <c r="C1314" s="26"/>
    </row>
    <row r="1315" spans="1:3" ht="15">
      <c r="A1315" s="12" t="s">
        <v>1150</v>
      </c>
      <c r="B1315" s="132"/>
      <c r="C1315" s="26"/>
    </row>
    <row r="1316" spans="1:3" ht="15">
      <c r="A1316" s="12"/>
      <c r="B1316" s="132"/>
      <c r="C1316" s="26"/>
    </row>
    <row r="1317" spans="1:3" ht="15">
      <c r="A1317" s="12" t="s">
        <v>1149</v>
      </c>
      <c r="B1317" s="132">
        <v>1072.5</v>
      </c>
      <c r="C1317" s="26"/>
    </row>
    <row r="1318" spans="1:3" ht="15">
      <c r="A1318" s="12" t="s">
        <v>1151</v>
      </c>
      <c r="B1318" s="132"/>
      <c r="C1318" s="26"/>
    </row>
    <row r="1319" spans="1:3" ht="15">
      <c r="A1319" s="12"/>
      <c r="B1319" s="132"/>
      <c r="C1319" s="26"/>
    </row>
    <row r="1320" spans="1:3" ht="15">
      <c r="A1320" s="12" t="s">
        <v>1009</v>
      </c>
      <c r="B1320" s="132"/>
      <c r="C1320" s="26"/>
    </row>
    <row r="1321" spans="1:3" ht="15">
      <c r="A1321" s="12"/>
      <c r="B1321" s="132"/>
      <c r="C1321" s="26"/>
    </row>
    <row r="1322" spans="1:3" ht="15">
      <c r="A1322" s="12"/>
      <c r="B1322" s="132"/>
      <c r="C1322" s="3"/>
    </row>
    <row r="1323" spans="1:3" ht="15">
      <c r="A1323" s="2" t="s">
        <v>473</v>
      </c>
      <c r="B1323" s="154" t="s">
        <v>779</v>
      </c>
      <c r="C1323" s="83" t="s">
        <v>474</v>
      </c>
    </row>
    <row r="1324" spans="1:3" ht="15">
      <c r="A1324" s="12" t="s">
        <v>1286</v>
      </c>
      <c r="B1324" s="127"/>
      <c r="C1324" s="1"/>
    </row>
    <row r="1325" spans="1:3" ht="15">
      <c r="A1325" s="12" t="s">
        <v>1287</v>
      </c>
      <c r="B1325" s="127"/>
      <c r="C1325" s="1"/>
    </row>
    <row r="1326" spans="1:3" ht="15">
      <c r="A1326" s="12"/>
      <c r="B1326" s="127"/>
      <c r="C1326" s="1"/>
    </row>
    <row r="1327" spans="1:5" ht="15">
      <c r="A1327" s="12" t="s">
        <v>1276</v>
      </c>
      <c r="B1327" s="127" t="s">
        <v>912</v>
      </c>
      <c r="C1327" s="127" t="s">
        <v>912</v>
      </c>
      <c r="D1327" s="179"/>
      <c r="E1327" s="179"/>
    </row>
    <row r="1328" spans="1:5" ht="15">
      <c r="A1328" s="12" t="s">
        <v>1277</v>
      </c>
      <c r="B1328" s="127" t="s">
        <v>912</v>
      </c>
      <c r="C1328" s="127" t="s">
        <v>912</v>
      </c>
      <c r="D1328" s="179"/>
      <c r="E1328" s="179"/>
    </row>
    <row r="1329" spans="1:3" ht="15">
      <c r="A1329" s="12" t="s">
        <v>1278</v>
      </c>
      <c r="B1329" s="127" t="s">
        <v>912</v>
      </c>
      <c r="C1329" s="127" t="s">
        <v>912</v>
      </c>
    </row>
    <row r="1330" spans="1:3" ht="15">
      <c r="A1330" s="12" t="s">
        <v>1279</v>
      </c>
      <c r="B1330" s="127" t="s">
        <v>912</v>
      </c>
      <c r="C1330" s="127" t="s">
        <v>912</v>
      </c>
    </row>
    <row r="1331" spans="1:4" ht="15">
      <c r="A1331" s="12" t="s">
        <v>1280</v>
      </c>
      <c r="B1331" s="127" t="s">
        <v>912</v>
      </c>
      <c r="C1331" s="127" t="s">
        <v>912</v>
      </c>
      <c r="D1331" s="179"/>
    </row>
    <row r="1332" spans="1:4" ht="15">
      <c r="A1332" s="12" t="s">
        <v>1281</v>
      </c>
      <c r="B1332" s="127" t="s">
        <v>912</v>
      </c>
      <c r="C1332" s="127" t="s">
        <v>912</v>
      </c>
      <c r="D1332" s="179"/>
    </row>
    <row r="1333" spans="1:3" ht="15">
      <c r="A1333" s="12" t="s">
        <v>1282</v>
      </c>
      <c r="B1333" s="127" t="s">
        <v>912</v>
      </c>
      <c r="C1333" s="127" t="s">
        <v>912</v>
      </c>
    </row>
    <row r="1334" spans="1:3" ht="15">
      <c r="A1334" s="12" t="s">
        <v>1283</v>
      </c>
      <c r="B1334" s="127" t="s">
        <v>912</v>
      </c>
      <c r="C1334" s="127" t="s">
        <v>912</v>
      </c>
    </row>
    <row r="1335" spans="1:3" ht="15">
      <c r="A1335" s="12" t="s">
        <v>513</v>
      </c>
      <c r="B1335" s="127" t="s">
        <v>912</v>
      </c>
      <c r="C1335" s="127" t="s">
        <v>912</v>
      </c>
    </row>
    <row r="1336" spans="1:3" ht="15">
      <c r="A1336" s="12" t="s">
        <v>898</v>
      </c>
      <c r="B1336" s="127" t="s">
        <v>912</v>
      </c>
      <c r="C1336" s="127" t="s">
        <v>912</v>
      </c>
    </row>
    <row r="1337" spans="1:3" ht="15">
      <c r="A1337" s="12" t="s">
        <v>899</v>
      </c>
      <c r="B1337" s="127" t="s">
        <v>912</v>
      </c>
      <c r="C1337" s="127" t="s">
        <v>912</v>
      </c>
    </row>
    <row r="1338" spans="1:3" ht="15">
      <c r="A1338" s="12" t="s">
        <v>1284</v>
      </c>
      <c r="B1338" s="127" t="s">
        <v>912</v>
      </c>
      <c r="C1338" s="127" t="s">
        <v>912</v>
      </c>
    </row>
    <row r="1339" spans="1:3" ht="15">
      <c r="A1339" s="12" t="s">
        <v>1285</v>
      </c>
      <c r="B1339" s="127" t="s">
        <v>912</v>
      </c>
      <c r="C1339" s="127" t="s">
        <v>912</v>
      </c>
    </row>
    <row r="1340" spans="1:3" ht="15">
      <c r="A1340" s="13" t="s">
        <v>573</v>
      </c>
      <c r="B1340" s="127"/>
      <c r="C1340" s="27"/>
    </row>
    <row r="1341" spans="1:3" ht="15">
      <c r="A1341" s="13" t="s">
        <v>634</v>
      </c>
      <c r="B1341" s="127"/>
      <c r="C1341" s="27"/>
    </row>
    <row r="1342" spans="1:3" ht="15">
      <c r="A1342" s="13"/>
      <c r="B1342" s="132"/>
      <c r="C1342" s="27"/>
    </row>
    <row r="1343" spans="1:3" ht="20.25">
      <c r="A1343" s="84" t="s">
        <v>1113</v>
      </c>
      <c r="B1343" s="149" t="s">
        <v>749</v>
      </c>
      <c r="C1343" s="27"/>
    </row>
    <row r="1344" spans="1:3" ht="15">
      <c r="A1344" s="163" t="s">
        <v>1579</v>
      </c>
      <c r="B1344" s="265"/>
      <c r="C1344" s="27"/>
    </row>
    <row r="1345" spans="1:3" ht="15">
      <c r="A1345" s="163"/>
      <c r="B1345" s="265"/>
      <c r="C1345" s="27"/>
    </row>
    <row r="1346" spans="1:3" ht="15">
      <c r="A1346" s="163" t="s">
        <v>1114</v>
      </c>
      <c r="B1346" s="265"/>
      <c r="C1346" s="27"/>
    </row>
    <row r="1347" spans="1:3" ht="15">
      <c r="A1347" s="163"/>
      <c r="B1347" s="265"/>
      <c r="C1347" s="27"/>
    </row>
    <row r="1348" spans="1:3" ht="15">
      <c r="A1348" s="164" t="s">
        <v>1185</v>
      </c>
      <c r="B1348" s="265">
        <v>83.49</v>
      </c>
      <c r="C1348" s="27"/>
    </row>
    <row r="1349" spans="1:3" ht="15">
      <c r="A1349" s="164" t="s">
        <v>1186</v>
      </c>
      <c r="B1349" s="265">
        <v>80.01</v>
      </c>
      <c r="C1349" s="27"/>
    </row>
    <row r="1350" spans="1:3" ht="15">
      <c r="A1350" s="164" t="s">
        <v>1573</v>
      </c>
      <c r="B1350" s="265">
        <v>90.45</v>
      </c>
      <c r="C1350" s="27"/>
    </row>
    <row r="1351" spans="1:3" ht="15">
      <c r="A1351" s="164" t="s">
        <v>1574</v>
      </c>
      <c r="B1351" s="265">
        <v>85.91</v>
      </c>
      <c r="C1351" s="27"/>
    </row>
    <row r="1352" spans="1:3" ht="15">
      <c r="A1352" s="164" t="s">
        <v>1187</v>
      </c>
      <c r="B1352" s="265">
        <v>57.93</v>
      </c>
      <c r="C1352" s="27"/>
    </row>
    <row r="1353" spans="1:3" ht="15">
      <c r="A1353" s="164" t="s">
        <v>1188</v>
      </c>
      <c r="B1353" s="265">
        <v>53.29</v>
      </c>
      <c r="C1353" s="27"/>
    </row>
    <row r="1354" spans="1:3" ht="15">
      <c r="A1354" s="164" t="s">
        <v>1575</v>
      </c>
      <c r="B1354" s="265">
        <v>62.76</v>
      </c>
      <c r="C1354" s="27"/>
    </row>
    <row r="1355" spans="1:3" ht="15">
      <c r="A1355" s="164" t="s">
        <v>1576</v>
      </c>
      <c r="B1355" s="265">
        <v>59.13</v>
      </c>
      <c r="C1355" s="27"/>
    </row>
    <row r="1356" spans="1:3" ht="15">
      <c r="A1356" s="164" t="s">
        <v>1189</v>
      </c>
      <c r="B1356" s="265">
        <v>62.84</v>
      </c>
      <c r="C1356" s="27"/>
    </row>
    <row r="1357" spans="1:3" ht="15">
      <c r="A1357" s="164" t="s">
        <v>1190</v>
      </c>
      <c r="B1357" s="265">
        <v>58.81</v>
      </c>
      <c r="C1357" s="27"/>
    </row>
    <row r="1358" spans="1:3" ht="15">
      <c r="A1358" s="164" t="s">
        <v>1577</v>
      </c>
      <c r="B1358" s="265">
        <v>68.07</v>
      </c>
      <c r="C1358" s="27"/>
    </row>
    <row r="1359" spans="1:3" ht="15">
      <c r="A1359" s="164" t="s">
        <v>1578</v>
      </c>
      <c r="B1359" s="265">
        <v>64.44</v>
      </c>
      <c r="C1359" s="27"/>
    </row>
    <row r="1360" spans="1:3" ht="15">
      <c r="A1360" s="164"/>
      <c r="B1360" s="265"/>
      <c r="C1360" s="27"/>
    </row>
    <row r="1361" spans="1:3" ht="15">
      <c r="A1361" s="13"/>
      <c r="B1361" s="132"/>
      <c r="C1361" s="27"/>
    </row>
    <row r="1362" spans="1:3" ht="20.25">
      <c r="A1362" s="2" t="s">
        <v>574</v>
      </c>
      <c r="B1362" s="149" t="s">
        <v>350</v>
      </c>
      <c r="C1362" s="56" t="s">
        <v>1004</v>
      </c>
    </row>
    <row r="1363" spans="1:3" ht="15">
      <c r="A1363" s="12" t="s">
        <v>830</v>
      </c>
      <c r="B1363" s="150"/>
      <c r="C1363" s="3"/>
    </row>
    <row r="1364" spans="1:3" ht="15">
      <c r="A1364" s="13"/>
      <c r="B1364" s="96"/>
      <c r="C1364" s="3"/>
    </row>
    <row r="1365" spans="1:3" ht="15">
      <c r="A1365" s="5"/>
      <c r="B1365" s="96"/>
      <c r="C1365" s="3"/>
    </row>
    <row r="1366" spans="1:3" ht="15">
      <c r="A1366" s="12" t="s">
        <v>26</v>
      </c>
      <c r="B1366" s="143">
        <v>47</v>
      </c>
      <c r="C1366" s="3"/>
    </row>
    <row r="1367" spans="1:3" ht="15">
      <c r="A1367" s="12" t="s">
        <v>475</v>
      </c>
      <c r="B1367" s="143">
        <v>47</v>
      </c>
      <c r="C1367" s="3"/>
    </row>
    <row r="1368" spans="1:3" ht="15">
      <c r="A1368" s="12" t="s">
        <v>48</v>
      </c>
      <c r="B1368" s="143">
        <v>52</v>
      </c>
      <c r="C1368" s="3"/>
    </row>
    <row r="1369" spans="1:3" ht="15">
      <c r="A1369" s="12" t="s">
        <v>470</v>
      </c>
      <c r="B1369" s="143">
        <v>52</v>
      </c>
      <c r="C1369" s="3"/>
    </row>
    <row r="1370" spans="1:4" ht="15">
      <c r="A1370" s="12" t="s">
        <v>491</v>
      </c>
      <c r="B1370" s="143">
        <v>45</v>
      </c>
      <c r="C1370" s="23"/>
      <c r="D1370" s="40"/>
    </row>
    <row r="1371" spans="1:4" ht="15">
      <c r="A1371" s="12" t="s">
        <v>530</v>
      </c>
      <c r="B1371" s="143">
        <v>45</v>
      </c>
      <c r="C1371" s="3"/>
      <c r="D1371" s="40"/>
    </row>
    <row r="1372" spans="1:3" ht="15">
      <c r="A1372" s="12" t="s">
        <v>721</v>
      </c>
      <c r="B1372" s="143">
        <v>50</v>
      </c>
      <c r="C1372" s="42"/>
    </row>
    <row r="1373" spans="1:3" ht="15">
      <c r="A1373" s="12" t="s">
        <v>607</v>
      </c>
      <c r="B1373" s="143">
        <v>50</v>
      </c>
      <c r="C1373" s="28"/>
    </row>
    <row r="1374" spans="1:3" ht="15">
      <c r="A1374" s="12"/>
      <c r="B1374" s="143"/>
      <c r="C1374" s="28"/>
    </row>
    <row r="1375" spans="1:3" ht="15">
      <c r="A1375" s="12" t="s">
        <v>609</v>
      </c>
      <c r="B1375" s="143">
        <v>199</v>
      </c>
      <c r="C1375" s="28"/>
    </row>
    <row r="1376" spans="1:3" ht="15">
      <c r="A1376" s="12"/>
      <c r="B1376" s="143"/>
      <c r="C1376" s="28"/>
    </row>
    <row r="1377" spans="1:3" ht="15">
      <c r="A1377" s="12" t="s">
        <v>671</v>
      </c>
      <c r="B1377" s="143">
        <v>75</v>
      </c>
      <c r="C1377" s="28"/>
    </row>
    <row r="1378" spans="1:3" ht="15">
      <c r="A1378" s="12" t="s">
        <v>672</v>
      </c>
      <c r="B1378" s="143">
        <v>75</v>
      </c>
      <c r="C1378" s="28"/>
    </row>
    <row r="1379" spans="1:3" ht="15">
      <c r="A1379" s="12"/>
      <c r="B1379" s="143"/>
      <c r="C1379" s="28"/>
    </row>
    <row r="1380" spans="1:4" ht="15">
      <c r="A1380" s="12" t="s">
        <v>780</v>
      </c>
      <c r="B1380" s="143">
        <v>452</v>
      </c>
      <c r="C1380" s="28"/>
      <c r="D1380" s="49"/>
    </row>
    <row r="1381" spans="1:4" ht="15">
      <c r="A1381" s="12" t="s">
        <v>224</v>
      </c>
      <c r="B1381" s="143">
        <v>590</v>
      </c>
      <c r="C1381" s="28"/>
      <c r="D1381" s="49"/>
    </row>
    <row r="1382" spans="1:3" ht="15">
      <c r="A1382" s="12" t="s">
        <v>531</v>
      </c>
      <c r="B1382" s="143">
        <v>560</v>
      </c>
      <c r="C1382" s="42"/>
    </row>
    <row r="1383" spans="1:3" ht="15">
      <c r="A1383" s="12" t="s">
        <v>532</v>
      </c>
      <c r="B1383" s="143">
        <v>650</v>
      </c>
      <c r="C1383" s="28"/>
    </row>
    <row r="1384" spans="1:3" ht="15">
      <c r="A1384" s="12" t="s">
        <v>225</v>
      </c>
      <c r="B1384" s="143">
        <v>760</v>
      </c>
      <c r="C1384" s="42"/>
    </row>
    <row r="1385" spans="1:3" ht="15">
      <c r="A1385" s="12" t="s">
        <v>673</v>
      </c>
      <c r="B1385" s="143">
        <v>790</v>
      </c>
      <c r="C1385" s="28"/>
    </row>
    <row r="1386" spans="1:3" ht="15">
      <c r="A1386" s="12"/>
      <c r="B1386" s="143"/>
      <c r="C1386" s="28"/>
    </row>
    <row r="1387" spans="1:3" ht="15">
      <c r="A1387" s="12"/>
      <c r="B1387" s="143"/>
      <c r="C1387" s="28"/>
    </row>
    <row r="1388" spans="1:3" ht="15">
      <c r="A1388" s="13" t="s">
        <v>674</v>
      </c>
      <c r="B1388" s="143">
        <v>25</v>
      </c>
      <c r="C1388" s="28"/>
    </row>
    <row r="1389" spans="1:3" ht="15">
      <c r="A1389" s="13" t="s">
        <v>302</v>
      </c>
      <c r="B1389" s="143"/>
      <c r="C1389" s="28"/>
    </row>
    <row r="1390" spans="1:3" ht="15">
      <c r="A1390" s="13"/>
      <c r="B1390" s="266"/>
      <c r="C1390" s="28"/>
    </row>
    <row r="1391" spans="1:3" ht="20.25">
      <c r="A1391" s="61" t="s">
        <v>1360</v>
      </c>
      <c r="B1391" s="267" t="s">
        <v>779</v>
      </c>
      <c r="C1391" s="208"/>
    </row>
    <row r="1392" spans="1:3" ht="15">
      <c r="A1392" s="165" t="s">
        <v>659</v>
      </c>
      <c r="B1392" s="268"/>
      <c r="C1392" s="62"/>
    </row>
    <row r="1393" spans="1:3" ht="15">
      <c r="A1393" s="165" t="s">
        <v>1380</v>
      </c>
      <c r="B1393" s="268"/>
      <c r="C1393" s="62"/>
    </row>
    <row r="1394" spans="1:3" ht="15">
      <c r="A1394" s="165" t="s">
        <v>340</v>
      </c>
      <c r="B1394" s="268"/>
      <c r="C1394" s="62"/>
    </row>
    <row r="1395" spans="1:3" ht="15">
      <c r="A1395" s="165" t="s">
        <v>341</v>
      </c>
      <c r="B1395" s="268"/>
      <c r="C1395" s="62"/>
    </row>
    <row r="1396" spans="1:3" ht="15">
      <c r="A1396" s="166"/>
      <c r="B1396" s="268" t="s">
        <v>361</v>
      </c>
      <c r="C1396" s="63" t="s">
        <v>781</v>
      </c>
    </row>
    <row r="1397" spans="1:3" ht="15">
      <c r="A1397" s="166" t="s">
        <v>173</v>
      </c>
      <c r="B1397" s="269">
        <v>125</v>
      </c>
      <c r="C1397" s="64">
        <f aca="true" t="shared" si="3" ref="C1397:C1450">B1397*1.25</f>
        <v>156.25</v>
      </c>
    </row>
    <row r="1398" spans="1:3" ht="15">
      <c r="A1398" s="166" t="s">
        <v>174</v>
      </c>
      <c r="B1398" s="269">
        <v>178</v>
      </c>
      <c r="C1398" s="64">
        <f t="shared" si="3"/>
        <v>222.5</v>
      </c>
    </row>
    <row r="1399" spans="1:3" ht="15">
      <c r="A1399" s="166" t="s">
        <v>1396</v>
      </c>
      <c r="B1399" s="269">
        <v>3.85</v>
      </c>
      <c r="C1399" s="64">
        <f t="shared" si="3"/>
        <v>4.8125</v>
      </c>
    </row>
    <row r="1400" spans="1:3" ht="15">
      <c r="A1400" s="166" t="s">
        <v>1397</v>
      </c>
      <c r="B1400" s="269">
        <v>3.79</v>
      </c>
      <c r="C1400" s="64">
        <f t="shared" si="3"/>
        <v>4.7375</v>
      </c>
    </row>
    <row r="1401" spans="1:3" ht="15">
      <c r="A1401" s="166" t="s">
        <v>1398</v>
      </c>
      <c r="B1401" s="269">
        <v>4.02</v>
      </c>
      <c r="C1401" s="64">
        <f t="shared" si="3"/>
        <v>5.0249999999999995</v>
      </c>
    </row>
    <row r="1402" spans="1:3" ht="15">
      <c r="A1402" s="166" t="s">
        <v>1399</v>
      </c>
      <c r="B1402" s="269">
        <v>5.49</v>
      </c>
      <c r="C1402" s="64">
        <f t="shared" si="3"/>
        <v>6.862500000000001</v>
      </c>
    </row>
    <row r="1403" spans="1:3" ht="15">
      <c r="A1403" s="166" t="s">
        <v>1400</v>
      </c>
      <c r="B1403" s="269">
        <v>10.49</v>
      </c>
      <c r="C1403" s="64">
        <f t="shared" si="3"/>
        <v>13.1125</v>
      </c>
    </row>
    <row r="1404" spans="1:3" ht="15">
      <c r="A1404" s="166" t="s">
        <v>190</v>
      </c>
      <c r="B1404" s="269">
        <v>24.5</v>
      </c>
      <c r="C1404" s="64">
        <f t="shared" si="3"/>
        <v>30.625</v>
      </c>
    </row>
    <row r="1405" spans="1:3" ht="15">
      <c r="A1405" s="166" t="s">
        <v>1381</v>
      </c>
      <c r="B1405" s="269">
        <v>64</v>
      </c>
      <c r="C1405" s="64">
        <f t="shared" si="3"/>
        <v>80</v>
      </c>
    </row>
    <row r="1406" spans="1:3" ht="15">
      <c r="A1406" s="166" t="s">
        <v>945</v>
      </c>
      <c r="B1406" s="269">
        <v>501</v>
      </c>
      <c r="C1406" s="64">
        <f t="shared" si="3"/>
        <v>626.25</v>
      </c>
    </row>
    <row r="1407" spans="1:3" ht="15">
      <c r="A1407" s="166" t="s">
        <v>323</v>
      </c>
      <c r="B1407" s="318" t="s">
        <v>912</v>
      </c>
      <c r="C1407" s="318" t="s">
        <v>912</v>
      </c>
    </row>
    <row r="1408" spans="1:3" ht="15">
      <c r="A1408" s="166" t="s">
        <v>324</v>
      </c>
      <c r="B1408" s="318" t="s">
        <v>912</v>
      </c>
      <c r="C1408" s="318" t="s">
        <v>912</v>
      </c>
    </row>
    <row r="1409" spans="1:3" ht="15">
      <c r="A1409" s="166" t="s">
        <v>325</v>
      </c>
      <c r="B1409" s="318" t="s">
        <v>912</v>
      </c>
      <c r="C1409" s="318" t="s">
        <v>912</v>
      </c>
    </row>
    <row r="1410" spans="1:3" ht="15">
      <c r="A1410" s="166" t="s">
        <v>326</v>
      </c>
      <c r="B1410" s="318" t="s">
        <v>912</v>
      </c>
      <c r="C1410" s="318" t="s">
        <v>912</v>
      </c>
    </row>
    <row r="1411" spans="1:3" ht="15">
      <c r="A1411" s="166" t="s">
        <v>1048</v>
      </c>
      <c r="B1411" s="318" t="s">
        <v>912</v>
      </c>
      <c r="C1411" s="318" t="s">
        <v>912</v>
      </c>
    </row>
    <row r="1412" spans="1:3" ht="15">
      <c r="A1412" s="166" t="s">
        <v>327</v>
      </c>
      <c r="B1412" s="318" t="s">
        <v>912</v>
      </c>
      <c r="C1412" s="318" t="s">
        <v>912</v>
      </c>
    </row>
    <row r="1413" spans="1:3" ht="15">
      <c r="A1413" s="166" t="s">
        <v>946</v>
      </c>
      <c r="B1413" s="269">
        <v>508</v>
      </c>
      <c r="C1413" s="64">
        <f t="shared" si="3"/>
        <v>635</v>
      </c>
    </row>
    <row r="1414" spans="1:3" ht="15">
      <c r="A1414" s="166" t="s">
        <v>1354</v>
      </c>
      <c r="B1414" s="269">
        <v>471</v>
      </c>
      <c r="C1414" s="64">
        <f t="shared" si="3"/>
        <v>588.75</v>
      </c>
    </row>
    <row r="1415" spans="1:3" ht="15">
      <c r="A1415" s="166" t="s">
        <v>1049</v>
      </c>
      <c r="B1415" s="269">
        <v>186.74</v>
      </c>
      <c r="C1415" s="64">
        <f t="shared" si="3"/>
        <v>233.425</v>
      </c>
    </row>
    <row r="1416" spans="1:3" ht="15">
      <c r="A1416" s="166" t="s">
        <v>1050</v>
      </c>
      <c r="B1416" s="269">
        <v>757</v>
      </c>
      <c r="C1416" s="64">
        <f t="shared" si="3"/>
        <v>946.25</v>
      </c>
    </row>
    <row r="1417" spans="1:3" ht="15">
      <c r="A1417" s="166" t="s">
        <v>1051</v>
      </c>
      <c r="B1417" s="269">
        <v>276</v>
      </c>
      <c r="C1417" s="64">
        <f t="shared" si="3"/>
        <v>345</v>
      </c>
    </row>
    <row r="1418" spans="1:3" ht="15">
      <c r="A1418" s="166" t="s">
        <v>1052</v>
      </c>
      <c r="B1418" s="269">
        <v>1112.09</v>
      </c>
      <c r="C1418" s="64">
        <f t="shared" si="3"/>
        <v>1390.1125</v>
      </c>
    </row>
    <row r="1419" spans="1:3" ht="15">
      <c r="A1419" s="166" t="s">
        <v>1382</v>
      </c>
      <c r="B1419" s="269">
        <v>217</v>
      </c>
      <c r="C1419" s="64">
        <f t="shared" si="3"/>
        <v>271.25</v>
      </c>
    </row>
    <row r="1420" spans="1:3" ht="15">
      <c r="A1420" s="166" t="s">
        <v>282</v>
      </c>
      <c r="B1420" s="269">
        <v>93.1</v>
      </c>
      <c r="C1420" s="64">
        <f t="shared" si="3"/>
        <v>116.375</v>
      </c>
    </row>
    <row r="1421" spans="1:3" ht="15">
      <c r="A1421" s="166" t="s">
        <v>527</v>
      </c>
      <c r="B1421" s="270">
        <v>7.9</v>
      </c>
      <c r="C1421" s="64">
        <f t="shared" si="3"/>
        <v>9.875</v>
      </c>
    </row>
    <row r="1422" spans="1:3" ht="15">
      <c r="A1422" s="166" t="s">
        <v>283</v>
      </c>
      <c r="B1422" s="269">
        <v>1777</v>
      </c>
      <c r="C1422" s="64">
        <f t="shared" si="3"/>
        <v>2221.25</v>
      </c>
    </row>
    <row r="1423" spans="1:3" ht="15">
      <c r="A1423" s="166" t="s">
        <v>947</v>
      </c>
      <c r="B1423" s="269">
        <v>6656</v>
      </c>
      <c r="C1423" s="64">
        <f t="shared" si="3"/>
        <v>8320</v>
      </c>
    </row>
    <row r="1424" spans="1:3" ht="15">
      <c r="A1424" s="166" t="s">
        <v>284</v>
      </c>
      <c r="B1424" s="271">
        <v>1128.12</v>
      </c>
      <c r="C1424" s="64">
        <f t="shared" si="3"/>
        <v>1410.1499999999999</v>
      </c>
    </row>
    <row r="1425" spans="1:3" ht="15">
      <c r="A1425" s="166" t="s">
        <v>719</v>
      </c>
      <c r="B1425" s="269" t="s">
        <v>912</v>
      </c>
      <c r="C1425" s="269" t="s">
        <v>912</v>
      </c>
    </row>
    <row r="1426" spans="1:3" ht="15">
      <c r="A1426" s="166" t="s">
        <v>528</v>
      </c>
      <c r="B1426" s="269">
        <v>6.63</v>
      </c>
      <c r="C1426" s="64">
        <f t="shared" si="3"/>
        <v>8.2875</v>
      </c>
    </row>
    <row r="1427" spans="1:3" ht="15">
      <c r="A1427" s="166" t="s">
        <v>53</v>
      </c>
      <c r="B1427" s="269">
        <v>5.39</v>
      </c>
      <c r="C1427" s="64">
        <f t="shared" si="3"/>
        <v>6.7375</v>
      </c>
    </row>
    <row r="1428" spans="1:3" ht="15">
      <c r="A1428" s="166" t="s">
        <v>449</v>
      </c>
      <c r="B1428" s="269">
        <v>4.68</v>
      </c>
      <c r="C1428" s="64">
        <f t="shared" si="3"/>
        <v>5.85</v>
      </c>
    </row>
    <row r="1429" spans="1:3" ht="15">
      <c r="A1429" s="166" t="s">
        <v>125</v>
      </c>
      <c r="B1429" s="269">
        <v>25</v>
      </c>
      <c r="C1429" s="64">
        <f t="shared" si="3"/>
        <v>31.25</v>
      </c>
    </row>
    <row r="1430" spans="1:3" ht="15">
      <c r="A1430" s="166" t="s">
        <v>171</v>
      </c>
      <c r="B1430" s="269">
        <v>62</v>
      </c>
      <c r="C1430" s="64">
        <f t="shared" si="3"/>
        <v>77.5</v>
      </c>
    </row>
    <row r="1431" spans="1:3" ht="15">
      <c r="A1431" s="166" t="s">
        <v>244</v>
      </c>
      <c r="B1431" s="269">
        <v>82</v>
      </c>
      <c r="C1431" s="64">
        <f t="shared" si="3"/>
        <v>102.5</v>
      </c>
    </row>
    <row r="1432" spans="1:3" ht="15">
      <c r="A1432" s="166" t="s">
        <v>253</v>
      </c>
      <c r="B1432" s="269">
        <v>98</v>
      </c>
      <c r="C1432" s="64">
        <f t="shared" si="3"/>
        <v>122.5</v>
      </c>
    </row>
    <row r="1433" spans="1:3" ht="15">
      <c r="A1433" s="166" t="s">
        <v>254</v>
      </c>
      <c r="B1433" s="269">
        <v>210</v>
      </c>
      <c r="C1433" s="64">
        <f t="shared" si="3"/>
        <v>262.5</v>
      </c>
    </row>
    <row r="1434" spans="1:3" ht="15">
      <c r="A1434" s="166" t="s">
        <v>991</v>
      </c>
      <c r="B1434" s="269">
        <v>0</v>
      </c>
      <c r="C1434" s="64">
        <f t="shared" si="3"/>
        <v>0</v>
      </c>
    </row>
    <row r="1435" spans="1:3" ht="15">
      <c r="A1435" s="166" t="s">
        <v>207</v>
      </c>
      <c r="B1435" s="269">
        <v>389</v>
      </c>
      <c r="C1435" s="64">
        <f t="shared" si="3"/>
        <v>486.25</v>
      </c>
    </row>
    <row r="1436" spans="1:3" ht="15">
      <c r="A1436" s="166" t="s">
        <v>172</v>
      </c>
      <c r="B1436" s="269">
        <v>1.9</v>
      </c>
      <c r="C1436" s="64">
        <f t="shared" si="3"/>
        <v>2.375</v>
      </c>
    </row>
    <row r="1437" spans="1:3" ht="15">
      <c r="A1437" s="166" t="s">
        <v>548</v>
      </c>
      <c r="B1437" s="269">
        <v>6.12</v>
      </c>
      <c r="C1437" s="64">
        <f t="shared" si="3"/>
        <v>7.65</v>
      </c>
    </row>
    <row r="1438" spans="1:3" ht="15">
      <c r="A1438" s="166" t="s">
        <v>549</v>
      </c>
      <c r="B1438" s="269">
        <v>18.5</v>
      </c>
      <c r="C1438" s="64">
        <f t="shared" si="3"/>
        <v>23.125</v>
      </c>
    </row>
    <row r="1439" spans="1:3" ht="15">
      <c r="A1439" s="166" t="s">
        <v>343</v>
      </c>
      <c r="B1439" s="269">
        <v>20.92</v>
      </c>
      <c r="C1439" s="64">
        <f t="shared" si="3"/>
        <v>26.150000000000002</v>
      </c>
    </row>
    <row r="1440" spans="1:3" ht="15">
      <c r="A1440" s="166" t="s">
        <v>245</v>
      </c>
      <c r="B1440" s="269">
        <v>22.54</v>
      </c>
      <c r="C1440" s="64">
        <f t="shared" si="3"/>
        <v>28.174999999999997</v>
      </c>
    </row>
    <row r="1441" spans="1:3" ht="15">
      <c r="A1441" s="166" t="s">
        <v>126</v>
      </c>
      <c r="B1441" s="269">
        <v>19.85</v>
      </c>
      <c r="C1441" s="64">
        <f t="shared" si="3"/>
        <v>24.8125</v>
      </c>
    </row>
    <row r="1442" spans="1:3" ht="15">
      <c r="A1442" s="166" t="s">
        <v>69</v>
      </c>
      <c r="B1442" s="269">
        <v>32.5</v>
      </c>
      <c r="C1442" s="64">
        <f t="shared" si="3"/>
        <v>40.625</v>
      </c>
    </row>
    <row r="1443" spans="1:3" ht="15">
      <c r="A1443" s="166" t="s">
        <v>661</v>
      </c>
      <c r="B1443" s="269" t="s">
        <v>814</v>
      </c>
      <c r="C1443" s="64"/>
    </row>
    <row r="1444" spans="1:3" ht="15">
      <c r="A1444" s="166" t="s">
        <v>662</v>
      </c>
      <c r="B1444" s="269">
        <v>99</v>
      </c>
      <c r="C1444" s="64"/>
    </row>
    <row r="1445" spans="1:3" ht="15">
      <c r="A1445" s="166" t="s">
        <v>209</v>
      </c>
      <c r="B1445" s="269">
        <v>80</v>
      </c>
      <c r="C1445" s="64"/>
    </row>
    <row r="1446" spans="1:3" ht="15">
      <c r="A1446" s="166" t="s">
        <v>1383</v>
      </c>
      <c r="B1446" s="269">
        <v>162</v>
      </c>
      <c r="C1446" s="64"/>
    </row>
    <row r="1447" spans="1:3" ht="15">
      <c r="A1447" s="166" t="s">
        <v>210</v>
      </c>
      <c r="B1447" s="269" t="s">
        <v>404</v>
      </c>
      <c r="C1447" s="64"/>
    </row>
    <row r="1448" spans="1:3" ht="15">
      <c r="A1448" s="166" t="s">
        <v>720</v>
      </c>
      <c r="B1448" s="269">
        <v>215</v>
      </c>
      <c r="C1448" s="64"/>
    </row>
    <row r="1449" spans="1:3" ht="15">
      <c r="A1449" s="166" t="s">
        <v>940</v>
      </c>
      <c r="B1449" s="269">
        <v>38</v>
      </c>
      <c r="C1449" s="64">
        <f t="shared" si="3"/>
        <v>47.5</v>
      </c>
    </row>
    <row r="1450" spans="1:3" ht="15">
      <c r="A1450" s="166" t="s">
        <v>941</v>
      </c>
      <c r="B1450" s="269">
        <v>30.41</v>
      </c>
      <c r="C1450" s="64">
        <f t="shared" si="3"/>
        <v>38.0125</v>
      </c>
    </row>
    <row r="1451" spans="1:3" ht="15">
      <c r="A1451" s="166" t="s">
        <v>900</v>
      </c>
      <c r="B1451" s="269">
        <v>5.62</v>
      </c>
      <c r="C1451" s="64">
        <f aca="true" t="shared" si="4" ref="C1451:C1497">B1451*1.25</f>
        <v>7.025</v>
      </c>
    </row>
    <row r="1452" spans="1:3" ht="15">
      <c r="A1452" s="166" t="s">
        <v>992</v>
      </c>
      <c r="B1452" s="269">
        <v>8.23</v>
      </c>
      <c r="C1452" s="64">
        <f t="shared" si="4"/>
        <v>10.287500000000001</v>
      </c>
    </row>
    <row r="1453" spans="1:3" ht="15">
      <c r="A1453" s="166" t="s">
        <v>993</v>
      </c>
      <c r="B1453" s="269">
        <v>9.28</v>
      </c>
      <c r="C1453" s="64">
        <f t="shared" si="4"/>
        <v>11.6</v>
      </c>
    </row>
    <row r="1454" spans="1:3" ht="15">
      <c r="A1454" s="166" t="s">
        <v>1401</v>
      </c>
      <c r="B1454" s="269">
        <v>4.68</v>
      </c>
      <c r="C1454" s="64">
        <f t="shared" si="4"/>
        <v>5.85</v>
      </c>
    </row>
    <row r="1455" spans="1:3" ht="15">
      <c r="A1455" s="166" t="s">
        <v>1402</v>
      </c>
      <c r="B1455" s="269">
        <v>6.59</v>
      </c>
      <c r="C1455" s="64">
        <f t="shared" si="4"/>
        <v>8.2375</v>
      </c>
    </row>
    <row r="1456" spans="1:3" ht="15">
      <c r="A1456" s="166" t="s">
        <v>685</v>
      </c>
      <c r="B1456" s="269">
        <v>585</v>
      </c>
      <c r="C1456" s="64">
        <f t="shared" si="4"/>
        <v>731.25</v>
      </c>
    </row>
    <row r="1457" spans="1:3" ht="15">
      <c r="A1457" s="166" t="s">
        <v>690</v>
      </c>
      <c r="B1457" s="269">
        <v>585</v>
      </c>
      <c r="C1457" s="64">
        <f t="shared" si="4"/>
        <v>731.25</v>
      </c>
    </row>
    <row r="1458" spans="1:3" ht="15">
      <c r="A1458" s="166" t="s">
        <v>691</v>
      </c>
      <c r="B1458" s="269">
        <v>585</v>
      </c>
      <c r="C1458" s="64">
        <f t="shared" si="4"/>
        <v>731.25</v>
      </c>
    </row>
    <row r="1459" spans="1:3" ht="15">
      <c r="A1459" s="166" t="s">
        <v>663</v>
      </c>
      <c r="B1459" s="269">
        <v>0</v>
      </c>
      <c r="C1459" s="64">
        <f t="shared" si="4"/>
        <v>0</v>
      </c>
    </row>
    <row r="1460" spans="1:3" ht="15">
      <c r="A1460" s="166" t="s">
        <v>664</v>
      </c>
      <c r="B1460" s="269">
        <v>789</v>
      </c>
      <c r="C1460" s="64">
        <f t="shared" si="4"/>
        <v>986.25</v>
      </c>
    </row>
    <row r="1461" spans="1:3" ht="15">
      <c r="A1461" s="166" t="s">
        <v>515</v>
      </c>
      <c r="B1461" s="269">
        <v>3.45</v>
      </c>
      <c r="C1461" s="64">
        <f t="shared" si="4"/>
        <v>4.3125</v>
      </c>
    </row>
    <row r="1462" spans="1:3" ht="15">
      <c r="A1462" s="166" t="s">
        <v>384</v>
      </c>
      <c r="B1462" s="269"/>
      <c r="C1462" s="64">
        <f t="shared" si="4"/>
        <v>0</v>
      </c>
    </row>
    <row r="1463" spans="1:3" ht="15">
      <c r="A1463" s="166" t="s">
        <v>948</v>
      </c>
      <c r="B1463" s="269">
        <v>19</v>
      </c>
      <c r="C1463" s="64">
        <f t="shared" si="4"/>
        <v>23.75</v>
      </c>
    </row>
    <row r="1464" spans="1:3" ht="15">
      <c r="A1464" s="166" t="s">
        <v>339</v>
      </c>
      <c r="B1464" s="269">
        <v>0</v>
      </c>
      <c r="C1464" s="64">
        <f t="shared" si="4"/>
        <v>0</v>
      </c>
    </row>
    <row r="1465" spans="1:3" ht="15">
      <c r="A1465" s="166" t="s">
        <v>1384</v>
      </c>
      <c r="B1465" s="269">
        <v>243</v>
      </c>
      <c r="C1465" s="64">
        <f t="shared" si="4"/>
        <v>303.75</v>
      </c>
    </row>
    <row r="1466" spans="1:3" ht="15">
      <c r="A1466" s="166" t="s">
        <v>1385</v>
      </c>
      <c r="B1466" s="269">
        <v>277</v>
      </c>
      <c r="C1466" s="64">
        <f t="shared" si="4"/>
        <v>346.25</v>
      </c>
    </row>
    <row r="1467" spans="1:3" ht="15">
      <c r="A1467" s="166" t="s">
        <v>1387</v>
      </c>
      <c r="B1467" s="269">
        <v>376</v>
      </c>
      <c r="C1467" s="64">
        <f t="shared" si="4"/>
        <v>470</v>
      </c>
    </row>
    <row r="1468" spans="1:3" ht="15">
      <c r="A1468" s="166" t="s">
        <v>1386</v>
      </c>
      <c r="B1468" s="269">
        <v>305</v>
      </c>
      <c r="C1468" s="64">
        <f t="shared" si="4"/>
        <v>381.25</v>
      </c>
    </row>
    <row r="1469" spans="1:3" ht="15">
      <c r="A1469" s="166" t="s">
        <v>63</v>
      </c>
      <c r="B1469" s="269">
        <v>54</v>
      </c>
      <c r="C1469" s="64">
        <f t="shared" si="4"/>
        <v>67.5</v>
      </c>
    </row>
    <row r="1470" spans="1:3" ht="15">
      <c r="A1470" s="166" t="s">
        <v>1053</v>
      </c>
      <c r="B1470" s="269">
        <v>19.37</v>
      </c>
      <c r="C1470" s="64">
        <f t="shared" si="4"/>
        <v>24.212500000000002</v>
      </c>
    </row>
    <row r="1471" spans="1:3" ht="15">
      <c r="A1471" s="166" t="s">
        <v>1054</v>
      </c>
      <c r="B1471" s="269">
        <v>32.81</v>
      </c>
      <c r="C1471" s="64">
        <f t="shared" si="4"/>
        <v>41.0125</v>
      </c>
    </row>
    <row r="1472" spans="1:3" ht="15">
      <c r="A1472" s="166" t="s">
        <v>1055</v>
      </c>
      <c r="B1472" s="269">
        <v>37.62</v>
      </c>
      <c r="C1472" s="64">
        <f t="shared" si="4"/>
        <v>47.025</v>
      </c>
    </row>
    <row r="1473" spans="1:3" ht="15">
      <c r="A1473" s="166" t="s">
        <v>211</v>
      </c>
      <c r="B1473" s="270">
        <v>0</v>
      </c>
      <c r="C1473" s="64">
        <f t="shared" si="4"/>
        <v>0</v>
      </c>
    </row>
    <row r="1474" spans="1:3" ht="15">
      <c r="A1474" s="166" t="s">
        <v>504</v>
      </c>
      <c r="B1474" s="269">
        <v>17.18</v>
      </c>
      <c r="C1474" s="64">
        <f t="shared" si="4"/>
        <v>21.475</v>
      </c>
    </row>
    <row r="1475" spans="1:3" ht="15">
      <c r="A1475" s="166" t="s">
        <v>298</v>
      </c>
      <c r="B1475" s="269">
        <v>392</v>
      </c>
      <c r="C1475" s="64">
        <f t="shared" si="4"/>
        <v>490</v>
      </c>
    </row>
    <row r="1476" spans="1:3" ht="15">
      <c r="A1476" s="166" t="s">
        <v>297</v>
      </c>
      <c r="B1476" s="269">
        <v>392</v>
      </c>
      <c r="C1476" s="64">
        <f t="shared" si="4"/>
        <v>490</v>
      </c>
    </row>
    <row r="1477" spans="1:3" ht="15">
      <c r="A1477" s="166" t="s">
        <v>782</v>
      </c>
      <c r="B1477" s="269">
        <v>784</v>
      </c>
      <c r="C1477" s="64">
        <f t="shared" si="4"/>
        <v>980</v>
      </c>
    </row>
    <row r="1478" spans="1:3" ht="15">
      <c r="A1478" s="166" t="s">
        <v>783</v>
      </c>
      <c r="B1478" s="269">
        <v>784</v>
      </c>
      <c r="C1478" s="64">
        <f t="shared" si="4"/>
        <v>980</v>
      </c>
    </row>
    <row r="1479" spans="1:3" ht="15">
      <c r="A1479" s="166" t="s">
        <v>611</v>
      </c>
      <c r="B1479" s="269">
        <v>490</v>
      </c>
      <c r="C1479" s="64">
        <f t="shared" si="4"/>
        <v>612.5</v>
      </c>
    </row>
    <row r="1480" spans="1:3" ht="15">
      <c r="A1480" s="166" t="s">
        <v>127</v>
      </c>
      <c r="B1480" s="269">
        <v>490</v>
      </c>
      <c r="C1480" s="64">
        <f t="shared" si="4"/>
        <v>612.5</v>
      </c>
    </row>
    <row r="1481" spans="1:3" ht="15">
      <c r="A1481" s="166" t="s">
        <v>212</v>
      </c>
      <c r="B1481" s="269">
        <v>990</v>
      </c>
      <c r="C1481" s="64">
        <f t="shared" si="4"/>
        <v>1237.5</v>
      </c>
    </row>
    <row r="1482" spans="1:3" ht="15">
      <c r="A1482" s="166" t="s">
        <v>450</v>
      </c>
      <c r="B1482" s="269">
        <v>290</v>
      </c>
      <c r="C1482" s="64">
        <f t="shared" si="4"/>
        <v>362.5</v>
      </c>
    </row>
    <row r="1483" spans="1:3" ht="15">
      <c r="A1483" s="166" t="s">
        <v>214</v>
      </c>
      <c r="B1483" s="269">
        <v>349</v>
      </c>
      <c r="C1483" s="64">
        <f t="shared" si="4"/>
        <v>436.25</v>
      </c>
    </row>
    <row r="1484" spans="1:3" ht="15">
      <c r="A1484" s="166" t="s">
        <v>1388</v>
      </c>
      <c r="B1484" s="269">
        <v>375</v>
      </c>
      <c r="C1484" s="64">
        <f t="shared" si="4"/>
        <v>468.75</v>
      </c>
    </row>
    <row r="1485" spans="1:3" ht="15">
      <c r="A1485" s="166" t="s">
        <v>724</v>
      </c>
      <c r="B1485" s="269">
        <v>1358</v>
      </c>
      <c r="C1485" s="64">
        <f t="shared" si="4"/>
        <v>1697.5</v>
      </c>
    </row>
    <row r="1486" spans="1:3" ht="15">
      <c r="A1486" s="166" t="s">
        <v>403</v>
      </c>
      <c r="B1486" s="269">
        <v>377.54</v>
      </c>
      <c r="C1486" s="64">
        <f t="shared" si="4"/>
        <v>471.925</v>
      </c>
    </row>
    <row r="1487" spans="1:3" ht="15">
      <c r="A1487" s="166" t="s">
        <v>13</v>
      </c>
      <c r="B1487" s="269">
        <v>9.38</v>
      </c>
      <c r="C1487" s="64">
        <f t="shared" si="4"/>
        <v>11.725000000000001</v>
      </c>
    </row>
    <row r="1488" spans="1:3" ht="15">
      <c r="A1488" s="166" t="s">
        <v>14</v>
      </c>
      <c r="B1488" s="269">
        <v>12.84</v>
      </c>
      <c r="C1488" s="64">
        <f t="shared" si="4"/>
        <v>16.05</v>
      </c>
    </row>
    <row r="1489" spans="1:3" ht="15">
      <c r="A1489" s="166" t="s">
        <v>213</v>
      </c>
      <c r="B1489" s="269">
        <v>17.71</v>
      </c>
      <c r="C1489" s="64">
        <f t="shared" si="4"/>
        <v>22.137500000000003</v>
      </c>
    </row>
    <row r="1490" spans="1:3" ht="15">
      <c r="A1490" s="166"/>
      <c r="B1490" s="269"/>
      <c r="C1490" s="64">
        <f t="shared" si="4"/>
        <v>0</v>
      </c>
    </row>
    <row r="1491" spans="1:3" ht="15">
      <c r="A1491" s="166" t="s">
        <v>505</v>
      </c>
      <c r="B1491" s="269">
        <v>52</v>
      </c>
      <c r="C1491" s="64">
        <f t="shared" si="4"/>
        <v>65</v>
      </c>
    </row>
    <row r="1492" spans="1:3" ht="15">
      <c r="A1492" s="166" t="s">
        <v>506</v>
      </c>
      <c r="B1492" s="269">
        <v>55</v>
      </c>
      <c r="C1492" s="64">
        <f t="shared" si="4"/>
        <v>68.75</v>
      </c>
    </row>
    <row r="1493" spans="1:3" ht="15">
      <c r="A1493" s="166" t="s">
        <v>619</v>
      </c>
      <c r="B1493" s="269">
        <v>58</v>
      </c>
      <c r="C1493" s="64">
        <f t="shared" si="4"/>
        <v>72.5</v>
      </c>
    </row>
    <row r="1494" spans="1:3" ht="15">
      <c r="A1494" s="166" t="s">
        <v>507</v>
      </c>
      <c r="B1494" s="269">
        <v>89</v>
      </c>
      <c r="C1494" s="64">
        <f t="shared" si="4"/>
        <v>111.25</v>
      </c>
    </row>
    <row r="1495" spans="1:3" ht="15">
      <c r="A1495" s="166" t="s">
        <v>588</v>
      </c>
      <c r="B1495" s="269">
        <v>248</v>
      </c>
      <c r="C1495" s="64">
        <f t="shared" si="4"/>
        <v>310</v>
      </c>
    </row>
    <row r="1496" spans="1:3" ht="15">
      <c r="A1496" s="165" t="s">
        <v>670</v>
      </c>
      <c r="B1496" s="272"/>
      <c r="C1496" s="64"/>
    </row>
    <row r="1497" spans="1:3" ht="15">
      <c r="A1497" s="166" t="s">
        <v>1358</v>
      </c>
      <c r="B1497" s="292" t="s">
        <v>404</v>
      </c>
      <c r="C1497" s="64" t="e">
        <f t="shared" si="4"/>
        <v>#VALUE!</v>
      </c>
    </row>
    <row r="1498" spans="1:3" ht="15">
      <c r="A1498" s="166"/>
      <c r="B1498" s="269"/>
      <c r="C1498" s="64"/>
    </row>
    <row r="1499" spans="1:3" ht="15">
      <c r="A1499" s="61" t="s">
        <v>1288</v>
      </c>
      <c r="B1499" s="267" t="s">
        <v>779</v>
      </c>
      <c r="C1499" s="182"/>
    </row>
    <row r="1500" spans="1:3" ht="15">
      <c r="A1500" s="203" t="s">
        <v>1320</v>
      </c>
      <c r="B1500" s="270"/>
      <c r="C1500" s="204"/>
    </row>
    <row r="1501" spans="1:3" ht="15">
      <c r="A1501" s="203"/>
      <c r="B1501" s="270"/>
      <c r="C1501" s="204"/>
    </row>
    <row r="1502" spans="1:3" ht="15">
      <c r="A1502" s="166"/>
      <c r="B1502" s="269"/>
      <c r="C1502" s="64"/>
    </row>
    <row r="1503" spans="1:3" ht="15">
      <c r="A1503" s="201" t="s">
        <v>1289</v>
      </c>
      <c r="B1503" s="269"/>
      <c r="C1503" s="64"/>
    </row>
    <row r="1504" spans="1:3" ht="15">
      <c r="A1504" s="166" t="s">
        <v>1303</v>
      </c>
      <c r="B1504" s="143">
        <v>22.63</v>
      </c>
      <c r="C1504" s="64"/>
    </row>
    <row r="1505" spans="1:3" ht="15">
      <c r="A1505" s="166" t="s">
        <v>1304</v>
      </c>
      <c r="B1505" s="143">
        <v>23.84</v>
      </c>
      <c r="C1505" s="64"/>
    </row>
    <row r="1506" spans="1:3" ht="15">
      <c r="A1506" s="166" t="s">
        <v>1305</v>
      </c>
      <c r="B1506" s="143">
        <v>24.45</v>
      </c>
      <c r="C1506" s="64"/>
    </row>
    <row r="1507" spans="1:3" ht="15">
      <c r="A1507" s="166" t="s">
        <v>1306</v>
      </c>
      <c r="B1507" s="143">
        <v>24.45</v>
      </c>
      <c r="C1507" s="64"/>
    </row>
    <row r="1508" spans="1:3" ht="15">
      <c r="A1508" s="166"/>
      <c r="B1508" s="269"/>
      <c r="C1508" s="64"/>
    </row>
    <row r="1509" spans="1:3" ht="15">
      <c r="A1509" s="201" t="s">
        <v>1290</v>
      </c>
      <c r="B1509" s="269"/>
      <c r="C1509" s="64"/>
    </row>
    <row r="1510" spans="1:3" ht="15">
      <c r="A1510" s="166" t="s">
        <v>1307</v>
      </c>
      <c r="B1510" s="143">
        <v>20.97</v>
      </c>
      <c r="C1510" s="64"/>
    </row>
    <row r="1511" spans="1:3" ht="15">
      <c r="A1511" s="166" t="s">
        <v>1308</v>
      </c>
      <c r="B1511" s="143">
        <v>21.42</v>
      </c>
      <c r="C1511" s="64"/>
    </row>
    <row r="1512" spans="1:3" ht="15">
      <c r="A1512" s="166" t="s">
        <v>1309</v>
      </c>
      <c r="B1512" s="143">
        <v>22.57</v>
      </c>
      <c r="C1512" s="64"/>
    </row>
    <row r="1513" spans="1:3" ht="15">
      <c r="A1513" s="166" t="s">
        <v>1310</v>
      </c>
      <c r="B1513" s="143">
        <v>23.23</v>
      </c>
      <c r="C1513" s="64"/>
    </row>
    <row r="1514" spans="1:3" ht="15">
      <c r="A1514" s="166"/>
      <c r="B1514" s="143"/>
      <c r="C1514" s="64"/>
    </row>
    <row r="1515" spans="1:3" ht="15">
      <c r="A1515" s="201" t="s">
        <v>1319</v>
      </c>
      <c r="B1515" s="143"/>
      <c r="C1515" s="64"/>
    </row>
    <row r="1516" spans="1:3" ht="15">
      <c r="A1516" s="166" t="s">
        <v>1311</v>
      </c>
      <c r="B1516" s="143">
        <v>20.97</v>
      </c>
      <c r="C1516" s="64"/>
    </row>
    <row r="1517" spans="1:3" ht="15">
      <c r="A1517" s="166" t="s">
        <v>1312</v>
      </c>
      <c r="B1517" s="143">
        <v>21.42</v>
      </c>
      <c r="C1517" s="64"/>
    </row>
    <row r="1518" spans="1:3" ht="15">
      <c r="A1518" s="166" t="s">
        <v>1313</v>
      </c>
      <c r="B1518" s="143">
        <v>22.57</v>
      </c>
      <c r="C1518" s="64"/>
    </row>
    <row r="1519" spans="1:3" ht="15">
      <c r="A1519" s="166" t="s">
        <v>1314</v>
      </c>
      <c r="B1519" s="143">
        <v>23.23</v>
      </c>
      <c r="C1519" s="64"/>
    </row>
    <row r="1520" spans="1:3" ht="15">
      <c r="A1520" s="166"/>
      <c r="B1520" s="143"/>
      <c r="C1520" s="64"/>
    </row>
    <row r="1521" spans="1:3" ht="15">
      <c r="A1521" s="201" t="s">
        <v>1291</v>
      </c>
      <c r="B1521" s="143"/>
      <c r="C1521" s="64"/>
    </row>
    <row r="1522" spans="1:3" ht="15">
      <c r="A1522" s="202" t="s">
        <v>1292</v>
      </c>
      <c r="B1522" s="143">
        <v>0.5</v>
      </c>
      <c r="C1522" s="64"/>
    </row>
    <row r="1523" spans="1:3" ht="18" customHeight="1">
      <c r="A1523" s="202" t="s">
        <v>1293</v>
      </c>
      <c r="B1523" s="143">
        <v>0.5</v>
      </c>
      <c r="C1523" s="64"/>
    </row>
    <row r="1524" spans="1:3" ht="15">
      <c r="A1524" s="202" t="s">
        <v>1294</v>
      </c>
      <c r="B1524" s="143">
        <v>0.5</v>
      </c>
      <c r="C1524" s="64"/>
    </row>
    <row r="1525" spans="1:3" ht="15">
      <c r="A1525" s="202"/>
      <c r="B1525" s="143"/>
      <c r="C1525" s="64"/>
    </row>
    <row r="1526" spans="1:3" ht="15">
      <c r="A1526" s="203" t="s">
        <v>1295</v>
      </c>
      <c r="B1526" s="269"/>
      <c r="C1526" s="64"/>
    </row>
    <row r="1527" spans="1:3" ht="15">
      <c r="A1527" s="202" t="s">
        <v>1315</v>
      </c>
      <c r="B1527" s="143">
        <v>1.97</v>
      </c>
      <c r="C1527" s="64"/>
    </row>
    <row r="1528" spans="1:3" ht="15">
      <c r="A1528" s="202" t="s">
        <v>1316</v>
      </c>
      <c r="B1528" s="143">
        <v>1.97</v>
      </c>
      <c r="C1528" s="64"/>
    </row>
    <row r="1529" spans="1:3" ht="15">
      <c r="A1529" s="166" t="s">
        <v>1318</v>
      </c>
      <c r="B1529" s="143">
        <v>3.94</v>
      </c>
      <c r="C1529" s="64"/>
    </row>
    <row r="1530" spans="1:3" ht="15">
      <c r="A1530" s="166" t="s">
        <v>1296</v>
      </c>
      <c r="B1530" s="143">
        <v>3.83</v>
      </c>
      <c r="C1530" s="64"/>
    </row>
    <row r="1531" spans="1:3" ht="15">
      <c r="A1531" s="166"/>
      <c r="B1531" s="269"/>
      <c r="C1531" s="64"/>
    </row>
    <row r="1532" spans="1:3" ht="15">
      <c r="A1532" s="203" t="s">
        <v>1297</v>
      </c>
      <c r="B1532" s="269"/>
      <c r="C1532" s="64"/>
    </row>
    <row r="1533" spans="1:3" ht="15">
      <c r="A1533" s="166" t="s">
        <v>1298</v>
      </c>
      <c r="B1533" s="143">
        <v>59.78</v>
      </c>
      <c r="C1533" s="64"/>
    </row>
    <row r="1534" spans="1:3" ht="15">
      <c r="A1534" s="166" t="s">
        <v>1299</v>
      </c>
      <c r="B1534" s="143">
        <v>60.4</v>
      </c>
      <c r="C1534" s="64"/>
    </row>
    <row r="1535" spans="1:3" ht="15">
      <c r="A1535" s="166" t="s">
        <v>1300</v>
      </c>
      <c r="B1535" s="143">
        <v>243.93</v>
      </c>
      <c r="C1535" s="64"/>
    </row>
    <row r="1536" spans="1:3" ht="15">
      <c r="A1536" s="166" t="s">
        <v>1301</v>
      </c>
      <c r="B1536" s="143">
        <v>243.93</v>
      </c>
      <c r="C1536" s="64"/>
    </row>
    <row r="1537" spans="1:3" ht="15">
      <c r="A1537" s="166"/>
      <c r="B1537" s="269"/>
      <c r="C1537" s="64"/>
    </row>
    <row r="1538" spans="1:3" ht="15">
      <c r="A1538" s="203" t="s">
        <v>1302</v>
      </c>
      <c r="B1538" s="273">
        <v>3.63</v>
      </c>
      <c r="C1538" s="64"/>
    </row>
    <row r="1539" spans="1:3" ht="15">
      <c r="A1539" s="166" t="s">
        <v>1317</v>
      </c>
      <c r="B1539" s="269"/>
      <c r="C1539" s="64"/>
    </row>
    <row r="1540" spans="1:3" ht="15">
      <c r="A1540" s="166"/>
      <c r="B1540" s="269"/>
      <c r="C1540" s="64"/>
    </row>
    <row r="1541" spans="1:3" ht="15">
      <c r="A1541" s="2" t="s">
        <v>575</v>
      </c>
      <c r="B1541" s="154" t="s">
        <v>749</v>
      </c>
      <c r="C1541" s="28"/>
    </row>
    <row r="1542" spans="1:3" ht="15">
      <c r="A1542" s="10" t="s">
        <v>423</v>
      </c>
      <c r="B1542" s="224"/>
      <c r="C1542" s="3"/>
    </row>
    <row r="1543" spans="1:3" ht="15" customHeight="1">
      <c r="A1543" s="12" t="s">
        <v>424</v>
      </c>
      <c r="B1543" s="132"/>
      <c r="C1543" s="3"/>
    </row>
    <row r="1544" spans="1:3" ht="15">
      <c r="A1544" s="13"/>
      <c r="B1544" s="132"/>
      <c r="C1544" s="3"/>
    </row>
    <row r="1545" spans="1:3" ht="15">
      <c r="A1545" s="12" t="s">
        <v>727</v>
      </c>
      <c r="B1545" s="127"/>
      <c r="C1545" s="3"/>
    </row>
    <row r="1546" spans="1:3" ht="15.75">
      <c r="A1546" s="12" t="s">
        <v>960</v>
      </c>
      <c r="B1546" s="315">
        <v>408</v>
      </c>
      <c r="C1546" s="51" t="s">
        <v>1572</v>
      </c>
    </row>
    <row r="1547" spans="1:3" ht="15.75">
      <c r="A1547" s="12" t="s">
        <v>1008</v>
      </c>
      <c r="B1547" s="315">
        <v>343</v>
      </c>
      <c r="C1547" s="51" t="s">
        <v>1572</v>
      </c>
    </row>
    <row r="1548" spans="1:3" ht="15.75">
      <c r="A1548" s="12"/>
      <c r="B1548" s="145"/>
      <c r="C1548" s="72"/>
    </row>
    <row r="1549" spans="1:3" ht="15">
      <c r="A1549" s="12" t="s">
        <v>1010</v>
      </c>
      <c r="B1549" s="146">
        <v>16.43</v>
      </c>
      <c r="C1549" s="51"/>
    </row>
    <row r="1550" spans="1:3" ht="15">
      <c r="A1550" s="12" t="s">
        <v>425</v>
      </c>
      <c r="B1550" s="146">
        <v>37.6</v>
      </c>
      <c r="C1550" s="51" t="s">
        <v>912</v>
      </c>
    </row>
    <row r="1551" spans="1:3" ht="15" customHeight="1">
      <c r="A1551" s="12" t="s">
        <v>1011</v>
      </c>
      <c r="B1551" s="146">
        <v>139.65</v>
      </c>
      <c r="C1551" s="51" t="s">
        <v>912</v>
      </c>
    </row>
    <row r="1552" spans="1:3" ht="15">
      <c r="A1552" s="12" t="s">
        <v>1012</v>
      </c>
      <c r="B1552" s="146">
        <v>69.52</v>
      </c>
      <c r="C1552" s="51" t="s">
        <v>912</v>
      </c>
    </row>
    <row r="1553" spans="1:3" ht="15">
      <c r="A1553" s="12" t="s">
        <v>431</v>
      </c>
      <c r="B1553" s="146">
        <v>66.85</v>
      </c>
      <c r="C1553" s="51"/>
    </row>
    <row r="1554" spans="1:3" ht="15">
      <c r="A1554" s="12" t="s">
        <v>432</v>
      </c>
      <c r="B1554" s="146">
        <v>133.98</v>
      </c>
      <c r="C1554" s="51" t="s">
        <v>912</v>
      </c>
    </row>
    <row r="1555" spans="1:3" ht="15">
      <c r="A1555" s="12" t="s">
        <v>167</v>
      </c>
      <c r="B1555" s="146">
        <v>111.15</v>
      </c>
      <c r="C1555" s="51" t="s">
        <v>912</v>
      </c>
    </row>
    <row r="1556" spans="1:3" ht="15">
      <c r="A1556" s="12" t="s">
        <v>1013</v>
      </c>
      <c r="B1556" s="146">
        <v>119.89</v>
      </c>
      <c r="C1556" s="51"/>
    </row>
    <row r="1557" spans="1:3" ht="15">
      <c r="A1557" s="12" t="s">
        <v>433</v>
      </c>
      <c r="B1557" s="146">
        <v>87.52</v>
      </c>
      <c r="C1557" s="51"/>
    </row>
    <row r="1558" spans="1:3" ht="15" customHeight="1">
      <c r="A1558" s="12" t="s">
        <v>1014</v>
      </c>
      <c r="B1558" s="146">
        <v>336.24</v>
      </c>
      <c r="C1558" s="51"/>
    </row>
    <row r="1559" spans="1:3" ht="15">
      <c r="A1559" s="12" t="s">
        <v>1015</v>
      </c>
      <c r="B1559" s="146">
        <v>49.94</v>
      </c>
      <c r="C1559" s="51" t="s">
        <v>912</v>
      </c>
    </row>
    <row r="1560" spans="1:3" ht="15">
      <c r="A1560" s="12" t="s">
        <v>1016</v>
      </c>
      <c r="B1560" s="146">
        <v>18.91</v>
      </c>
      <c r="C1560" s="3"/>
    </row>
    <row r="1561" spans="1:3" ht="15">
      <c r="A1561" s="12" t="s">
        <v>1017</v>
      </c>
      <c r="B1561" s="146">
        <v>19.34</v>
      </c>
      <c r="C1561" s="3"/>
    </row>
    <row r="1562" spans="1:3" ht="15">
      <c r="A1562" s="12" t="s">
        <v>1018</v>
      </c>
      <c r="B1562" s="146">
        <v>19.35</v>
      </c>
      <c r="C1562" s="3"/>
    </row>
    <row r="1563" spans="1:3" ht="15">
      <c r="A1563" s="12" t="s">
        <v>961</v>
      </c>
      <c r="B1563" s="146">
        <v>134.27</v>
      </c>
      <c r="C1563" s="51"/>
    </row>
    <row r="1564" spans="1:3" ht="15">
      <c r="A1564" s="12" t="s">
        <v>962</v>
      </c>
      <c r="B1564" s="146">
        <v>234.73</v>
      </c>
      <c r="C1564" s="51"/>
    </row>
    <row r="1565" spans="1:3" ht="15">
      <c r="A1565" s="12" t="s">
        <v>963</v>
      </c>
      <c r="B1565" s="146">
        <v>306.36</v>
      </c>
      <c r="C1565" s="51"/>
    </row>
    <row r="1566" spans="1:3" ht="15">
      <c r="A1566" s="12" t="s">
        <v>725</v>
      </c>
      <c r="B1566" s="146">
        <v>327.87</v>
      </c>
      <c r="C1566" s="51"/>
    </row>
    <row r="1567" spans="1:3" ht="15">
      <c r="A1567" s="12" t="s">
        <v>1019</v>
      </c>
      <c r="B1567" s="146">
        <v>19.37</v>
      </c>
      <c r="C1567" s="51"/>
    </row>
    <row r="1568" spans="1:3" ht="15">
      <c r="A1568" s="12" t="s">
        <v>1020</v>
      </c>
      <c r="B1568" s="146">
        <v>66.75</v>
      </c>
      <c r="C1568" s="51" t="s">
        <v>912</v>
      </c>
    </row>
    <row r="1569" spans="1:3" ht="15">
      <c r="A1569" s="12" t="s">
        <v>1021</v>
      </c>
      <c r="B1569" s="146">
        <v>116.52</v>
      </c>
      <c r="C1569" s="51" t="s">
        <v>912</v>
      </c>
    </row>
    <row r="1570" spans="1:3" ht="15">
      <c r="A1570" s="12" t="s">
        <v>1022</v>
      </c>
      <c r="B1570" s="146">
        <v>19.25</v>
      </c>
      <c r="C1570" s="51"/>
    </row>
    <row r="1571" spans="1:3" ht="15">
      <c r="A1571" s="12" t="s">
        <v>1168</v>
      </c>
      <c r="B1571" s="146">
        <v>125.03</v>
      </c>
      <c r="C1571" s="51"/>
    </row>
    <row r="1572" spans="1:3" ht="15">
      <c r="A1572" s="12" t="s">
        <v>1023</v>
      </c>
      <c r="B1572" s="146">
        <v>29.94</v>
      </c>
      <c r="C1572" s="51"/>
    </row>
    <row r="1573" spans="1:3" ht="15">
      <c r="A1573" s="12" t="s">
        <v>964</v>
      </c>
      <c r="B1573" s="146">
        <v>294.6</v>
      </c>
      <c r="C1573" s="51"/>
    </row>
    <row r="1574" spans="1:3" ht="15">
      <c r="A1574" s="12" t="s">
        <v>1024</v>
      </c>
      <c r="B1574" s="146">
        <v>19.34</v>
      </c>
      <c r="C1574" s="51"/>
    </row>
    <row r="1575" spans="1:3" ht="15">
      <c r="A1575" s="12" t="s">
        <v>1025</v>
      </c>
      <c r="B1575" s="146">
        <v>16.43</v>
      </c>
      <c r="C1575" s="3"/>
    </row>
    <row r="1576" spans="1:3" ht="15">
      <c r="A1576" s="12" t="s">
        <v>38</v>
      </c>
      <c r="B1576" s="146">
        <v>212.07</v>
      </c>
      <c r="C1576" s="51" t="s">
        <v>912</v>
      </c>
    </row>
    <row r="1577" spans="1:3" ht="15">
      <c r="A1577" s="12" t="s">
        <v>457</v>
      </c>
      <c r="B1577" s="146">
        <v>125.14</v>
      </c>
      <c r="C1577" s="51" t="s">
        <v>912</v>
      </c>
    </row>
    <row r="1578" spans="1:3" ht="15">
      <c r="A1578" s="12"/>
      <c r="B1578" s="146"/>
      <c r="C1578" s="3"/>
    </row>
    <row r="1579" spans="1:3" ht="15">
      <c r="A1579" s="162" t="s">
        <v>1152</v>
      </c>
      <c r="B1579" s="146"/>
      <c r="C1579" s="3"/>
    </row>
    <row r="1580" spans="1:3" ht="15">
      <c r="A1580" s="167" t="s">
        <v>1118</v>
      </c>
      <c r="B1580" s="147">
        <v>438.67</v>
      </c>
      <c r="C1580" s="3"/>
    </row>
    <row r="1581" spans="1:3" ht="15">
      <c r="A1581" s="167" t="s">
        <v>1334</v>
      </c>
      <c r="B1581" s="147">
        <v>438.67</v>
      </c>
      <c r="C1581" s="3"/>
    </row>
    <row r="1582" spans="1:3" ht="15">
      <c r="A1582" s="167" t="s">
        <v>1335</v>
      </c>
      <c r="B1582" s="147">
        <v>438.67</v>
      </c>
      <c r="C1582" s="3"/>
    </row>
    <row r="1583" spans="1:3" ht="15">
      <c r="A1583" s="168" t="s">
        <v>1119</v>
      </c>
      <c r="B1583" s="148">
        <v>873.86</v>
      </c>
      <c r="C1583" s="3"/>
    </row>
    <row r="1584" spans="1:3" ht="15">
      <c r="A1584" s="168" t="s">
        <v>1120</v>
      </c>
      <c r="B1584" s="148">
        <v>126.66</v>
      </c>
      <c r="C1584" s="3"/>
    </row>
    <row r="1585" spans="1:3" ht="15">
      <c r="A1585" s="168" t="s">
        <v>1121</v>
      </c>
      <c r="B1585" s="148">
        <v>126.66</v>
      </c>
      <c r="C1585" s="3"/>
    </row>
    <row r="1586" spans="1:3" ht="15">
      <c r="A1586" s="168" t="s">
        <v>1122</v>
      </c>
      <c r="B1586" s="148">
        <v>126.66</v>
      </c>
      <c r="C1586" s="3"/>
    </row>
    <row r="1587" spans="1:3" ht="15">
      <c r="A1587" s="168" t="s">
        <v>1123</v>
      </c>
      <c r="B1587" s="148">
        <v>139.34</v>
      </c>
      <c r="C1587" s="3"/>
    </row>
    <row r="1588" spans="1:3" ht="15">
      <c r="A1588" s="168" t="s">
        <v>1124</v>
      </c>
      <c r="B1588" s="148">
        <v>139.34</v>
      </c>
      <c r="C1588" s="3"/>
    </row>
    <row r="1589" spans="1:3" ht="15">
      <c r="A1589" s="168" t="s">
        <v>1125</v>
      </c>
      <c r="B1589" s="148">
        <v>139.34</v>
      </c>
      <c r="C1589" s="3"/>
    </row>
    <row r="1590" spans="1:3" ht="15">
      <c r="A1590" s="168" t="s">
        <v>1126</v>
      </c>
      <c r="B1590" s="148">
        <v>188.96</v>
      </c>
      <c r="C1590" s="3"/>
    </row>
    <row r="1591" spans="1:3" ht="15">
      <c r="A1591" s="168" t="s">
        <v>1258</v>
      </c>
      <c r="B1591" s="148">
        <v>466.73</v>
      </c>
      <c r="C1591" s="3"/>
    </row>
    <row r="1592" spans="1:3" ht="15">
      <c r="A1592" s="168" t="s">
        <v>1127</v>
      </c>
      <c r="B1592" s="148">
        <v>398.75</v>
      </c>
      <c r="C1592" s="3"/>
    </row>
    <row r="1593" spans="1:3" ht="15">
      <c r="A1593" s="168" t="s">
        <v>1336</v>
      </c>
      <c r="B1593" s="148">
        <v>398.75</v>
      </c>
      <c r="C1593" s="3"/>
    </row>
    <row r="1594" spans="1:3" ht="15">
      <c r="A1594" s="168" t="s">
        <v>1128</v>
      </c>
      <c r="B1594" s="148">
        <v>805.47</v>
      </c>
      <c r="C1594" s="3"/>
    </row>
    <row r="1595" spans="1:3" ht="15">
      <c r="A1595" s="168" t="s">
        <v>1129</v>
      </c>
      <c r="B1595" s="148">
        <v>398.75</v>
      </c>
      <c r="C1595" s="3"/>
    </row>
    <row r="1596" spans="1:3" ht="15">
      <c r="A1596" s="168" t="s">
        <v>1130</v>
      </c>
      <c r="B1596" s="148">
        <v>410.13</v>
      </c>
      <c r="C1596" s="3"/>
    </row>
    <row r="1597" spans="1:3" ht="15">
      <c r="A1597" s="168" t="s">
        <v>1131</v>
      </c>
      <c r="B1597" s="148">
        <v>410.13</v>
      </c>
      <c r="C1597" s="3"/>
    </row>
    <row r="1598" spans="1:3" ht="15">
      <c r="A1598" s="168" t="s">
        <v>1132</v>
      </c>
      <c r="B1598" s="148">
        <v>91.29</v>
      </c>
      <c r="C1598" s="3"/>
    </row>
    <row r="1599" spans="1:3" ht="15">
      <c r="A1599" s="168" t="s">
        <v>1337</v>
      </c>
      <c r="B1599" s="148">
        <v>103.71</v>
      </c>
      <c r="C1599" s="3"/>
    </row>
    <row r="1600" spans="1:3" ht="15">
      <c r="A1600" s="168" t="s">
        <v>1267</v>
      </c>
      <c r="B1600" s="148">
        <v>361.84</v>
      </c>
      <c r="C1600" s="3"/>
    </row>
    <row r="1601" spans="1:3" ht="15">
      <c r="A1601" s="168" t="s">
        <v>1268</v>
      </c>
      <c r="B1601" s="148">
        <v>125.23</v>
      </c>
      <c r="C1601" s="3"/>
    </row>
    <row r="1602" spans="1:3" ht="15">
      <c r="A1602" s="168" t="s">
        <v>1269</v>
      </c>
      <c r="B1602" s="148">
        <v>125.23</v>
      </c>
      <c r="C1602" s="3"/>
    </row>
    <row r="1603" spans="1:3" ht="15">
      <c r="A1603" s="168" t="s">
        <v>1133</v>
      </c>
      <c r="B1603" s="148"/>
      <c r="C1603" s="3"/>
    </row>
    <row r="1604" spans="1:3" ht="15">
      <c r="A1604" s="168" t="s">
        <v>1134</v>
      </c>
      <c r="B1604" s="148">
        <v>583.76</v>
      </c>
      <c r="C1604" s="3"/>
    </row>
    <row r="1605" spans="1:3" ht="15">
      <c r="A1605" s="168" t="s">
        <v>1135</v>
      </c>
      <c r="B1605" s="148">
        <v>421.7</v>
      </c>
      <c r="C1605" s="3"/>
    </row>
    <row r="1606" spans="1:3" ht="15">
      <c r="A1606" s="168" t="s">
        <v>1136</v>
      </c>
      <c r="B1606" s="148">
        <v>506.09</v>
      </c>
      <c r="C1606" s="3"/>
    </row>
    <row r="1607" spans="1:3" ht="15">
      <c r="A1607" s="168" t="s">
        <v>1137</v>
      </c>
      <c r="B1607" s="148">
        <v>977.34</v>
      </c>
      <c r="C1607" s="3"/>
    </row>
    <row r="1608" spans="1:3" ht="15">
      <c r="A1608" s="168" t="s">
        <v>1138</v>
      </c>
      <c r="B1608" s="148">
        <v>649.18</v>
      </c>
      <c r="C1608" s="3"/>
    </row>
    <row r="1609" spans="1:3" ht="15">
      <c r="A1609" s="168" t="s">
        <v>1139</v>
      </c>
      <c r="B1609" s="148">
        <v>130.26</v>
      </c>
      <c r="C1609" s="3"/>
    </row>
    <row r="1610" spans="1:3" ht="15">
      <c r="A1610" s="168" t="s">
        <v>1140</v>
      </c>
      <c r="B1610" s="148">
        <v>358.58</v>
      </c>
      <c r="C1610" s="3"/>
    </row>
    <row r="1611" spans="1:3" ht="15">
      <c r="A1611" s="168" t="s">
        <v>1141</v>
      </c>
      <c r="B1611" s="148">
        <v>455.73</v>
      </c>
      <c r="C1611" s="3"/>
    </row>
    <row r="1612" spans="1:3" ht="15">
      <c r="A1612" s="168" t="s">
        <v>1142</v>
      </c>
      <c r="B1612" s="148">
        <v>386.25</v>
      </c>
      <c r="C1612" s="3"/>
    </row>
    <row r="1613" spans="1:3" ht="15">
      <c r="A1613" s="168" t="s">
        <v>1143</v>
      </c>
      <c r="B1613" s="274">
        <v>144.56</v>
      </c>
      <c r="C1613" s="3"/>
    </row>
    <row r="1614" spans="1:3" ht="15">
      <c r="A1614" s="168" t="s">
        <v>1144</v>
      </c>
      <c r="B1614" s="274">
        <v>309.6</v>
      </c>
      <c r="C1614" s="3"/>
    </row>
    <row r="1615" spans="1:3" ht="15">
      <c r="A1615" s="168" t="s">
        <v>1145</v>
      </c>
      <c r="B1615" s="274">
        <v>470.67</v>
      </c>
      <c r="C1615" s="3"/>
    </row>
    <row r="1616" spans="1:3" ht="15">
      <c r="A1616" s="168" t="s">
        <v>1146</v>
      </c>
      <c r="B1616" s="274" t="s">
        <v>1117</v>
      </c>
      <c r="C1616" s="3"/>
    </row>
    <row r="1617" spans="1:3" ht="15">
      <c r="A1617" s="168" t="s">
        <v>1147</v>
      </c>
      <c r="B1617" s="274" t="s">
        <v>1117</v>
      </c>
      <c r="C1617" s="3"/>
    </row>
    <row r="1618" spans="1:3" ht="15">
      <c r="A1618" s="168"/>
      <c r="B1618" s="274"/>
      <c r="C1618" s="3"/>
    </row>
    <row r="1619" spans="1:3" ht="15">
      <c r="A1619" s="2" t="s">
        <v>200</v>
      </c>
      <c r="B1619" s="149" t="s">
        <v>695</v>
      </c>
      <c r="C1619" s="287"/>
    </row>
    <row r="1620" spans="1:3" ht="15">
      <c r="A1620" s="13" t="s">
        <v>584</v>
      </c>
      <c r="B1620" s="150"/>
      <c r="C1620" s="3"/>
    </row>
    <row r="1621" spans="1:3" ht="15">
      <c r="A1621" s="12" t="s">
        <v>585</v>
      </c>
      <c r="B1621" s="150" t="s">
        <v>1171</v>
      </c>
      <c r="C1621" s="3"/>
    </row>
    <row r="1622" spans="1:3" ht="15">
      <c r="A1622" s="12" t="s">
        <v>914</v>
      </c>
      <c r="B1622" s="150"/>
      <c r="C1622" s="3"/>
    </row>
    <row r="1623" spans="1:3" ht="18">
      <c r="A1623" s="33" t="s">
        <v>586</v>
      </c>
      <c r="B1623" s="151"/>
      <c r="C1623" s="3"/>
    </row>
    <row r="1624" spans="1:3" ht="18">
      <c r="A1624" s="33" t="s">
        <v>587</v>
      </c>
      <c r="B1624" s="151"/>
      <c r="C1624" s="3"/>
    </row>
    <row r="1625" spans="1:3" ht="15">
      <c r="A1625" s="34"/>
      <c r="B1625" s="152"/>
      <c r="C1625" s="3"/>
    </row>
    <row r="1626" spans="1:3" ht="15">
      <c r="A1626" s="13" t="s">
        <v>120</v>
      </c>
      <c r="B1626" s="150"/>
      <c r="C1626" s="3"/>
    </row>
    <row r="1627" spans="1:3" ht="15">
      <c r="A1627" s="13" t="s">
        <v>121</v>
      </c>
      <c r="B1627" s="150"/>
      <c r="C1627" s="3"/>
    </row>
    <row r="1628" spans="1:3" ht="15">
      <c r="A1628" s="13" t="s">
        <v>122</v>
      </c>
      <c r="B1628" s="150"/>
      <c r="C1628" s="3"/>
    </row>
    <row r="1629" spans="1:3" ht="15">
      <c r="A1629" s="13"/>
      <c r="B1629" s="150"/>
      <c r="C1629" s="3"/>
    </row>
    <row r="1630" spans="1:3" ht="15">
      <c r="A1630" s="12" t="s">
        <v>826</v>
      </c>
      <c r="B1630" s="150" t="s">
        <v>1172</v>
      </c>
      <c r="C1630" s="3"/>
    </row>
    <row r="1631" spans="1:3" ht="15">
      <c r="A1631" s="12" t="s">
        <v>825</v>
      </c>
      <c r="B1631" s="150"/>
      <c r="C1631" s="3"/>
    </row>
    <row r="1632" spans="1:3" ht="15">
      <c r="A1632" s="12"/>
      <c r="B1632" s="150"/>
      <c r="C1632" s="3"/>
    </row>
    <row r="1633" spans="1:3" ht="15">
      <c r="A1633" s="12" t="s">
        <v>827</v>
      </c>
      <c r="B1633" s="150" t="s">
        <v>1172</v>
      </c>
      <c r="C1633" s="51"/>
    </row>
    <row r="1634" spans="1:3" ht="15">
      <c r="A1634" s="12" t="s">
        <v>828</v>
      </c>
      <c r="B1634" s="150"/>
      <c r="C1634" s="51"/>
    </row>
    <row r="1635" spans="1:3" ht="15">
      <c r="A1635" s="12"/>
      <c r="B1635" s="150"/>
      <c r="C1635" s="51"/>
    </row>
    <row r="1636" spans="1:3" ht="18">
      <c r="A1636" s="33" t="s">
        <v>130</v>
      </c>
      <c r="B1636" s="150"/>
      <c r="C1636" s="3"/>
    </row>
    <row r="1637" spans="1:3" ht="18">
      <c r="A1637" s="33"/>
      <c r="B1637" s="150"/>
      <c r="C1637" s="3"/>
    </row>
    <row r="1638" spans="1:3" ht="15">
      <c r="A1638" s="2" t="s">
        <v>252</v>
      </c>
      <c r="B1638" s="149" t="s">
        <v>749</v>
      </c>
      <c r="C1638" s="51"/>
    </row>
    <row r="1639" spans="1:3" ht="15">
      <c r="A1639" s="12" t="s">
        <v>679</v>
      </c>
      <c r="B1639" s="150"/>
      <c r="C1639" s="3"/>
    </row>
    <row r="1640" spans="1:3" ht="15">
      <c r="A1640" s="13" t="s">
        <v>540</v>
      </c>
      <c r="B1640" s="150"/>
      <c r="C1640" s="3"/>
    </row>
    <row r="1641" spans="1:3" ht="15">
      <c r="A1641" s="12" t="s">
        <v>131</v>
      </c>
      <c r="B1641" s="150"/>
      <c r="C1641" s="3"/>
    </row>
    <row r="1642" spans="1:3" ht="15">
      <c r="A1642" s="12" t="s">
        <v>62</v>
      </c>
      <c r="B1642" s="150" t="s">
        <v>1173</v>
      </c>
      <c r="C1642" s="3"/>
    </row>
    <row r="1643" spans="1:3" ht="15">
      <c r="A1643" s="12" t="s">
        <v>1046</v>
      </c>
      <c r="B1643" s="150" t="s">
        <v>1174</v>
      </c>
      <c r="C1643" s="3"/>
    </row>
    <row r="1644" spans="1:3" ht="15">
      <c r="A1644" s="12" t="s">
        <v>615</v>
      </c>
      <c r="B1644" s="153" t="s">
        <v>1566</v>
      </c>
      <c r="C1644" s="3"/>
    </row>
    <row r="1645" spans="1:3" ht="15">
      <c r="A1645" s="12" t="s">
        <v>616</v>
      </c>
      <c r="B1645" s="150" t="s">
        <v>1175</v>
      </c>
      <c r="C1645" s="3"/>
    </row>
    <row r="1646" spans="1:3" ht="15">
      <c r="A1646" s="12" t="s">
        <v>829</v>
      </c>
      <c r="B1646" s="150" t="s">
        <v>1176</v>
      </c>
      <c r="C1646" s="3"/>
    </row>
    <row r="1647" spans="1:3" ht="15">
      <c r="A1647" s="12" t="s">
        <v>617</v>
      </c>
      <c r="B1647" s="150" t="s">
        <v>1177</v>
      </c>
      <c r="C1647" s="3"/>
    </row>
    <row r="1648" spans="1:3" ht="15">
      <c r="A1648" s="12" t="s">
        <v>1153</v>
      </c>
      <c r="B1648" s="150" t="s">
        <v>1178</v>
      </c>
      <c r="C1648" s="3"/>
    </row>
    <row r="1649" spans="1:3" ht="15">
      <c r="A1649" s="12"/>
      <c r="B1649" s="150"/>
      <c r="C1649" s="3"/>
    </row>
    <row r="1650" spans="1:3" ht="15">
      <c r="A1650" s="12" t="s">
        <v>625</v>
      </c>
      <c r="B1650" s="150" t="s">
        <v>1562</v>
      </c>
      <c r="C1650" s="3"/>
    </row>
    <row r="1651" spans="1:3" ht="15">
      <c r="A1651" s="12" t="s">
        <v>637</v>
      </c>
      <c r="B1651" s="150" t="s">
        <v>1563</v>
      </c>
      <c r="C1651" s="3"/>
    </row>
    <row r="1652" spans="1:3" ht="15">
      <c r="A1652" s="12" t="s">
        <v>699</v>
      </c>
      <c r="B1652" s="150" t="s">
        <v>1564</v>
      </c>
      <c r="C1652" s="3"/>
    </row>
    <row r="1653" spans="1:3" ht="15">
      <c r="A1653" s="12" t="s">
        <v>700</v>
      </c>
      <c r="B1653" s="150" t="s">
        <v>1562</v>
      </c>
      <c r="C1653" s="3"/>
    </row>
    <row r="1654" spans="1:3" ht="15">
      <c r="A1654" s="12" t="s">
        <v>649</v>
      </c>
      <c r="B1654" s="150" t="s">
        <v>1565</v>
      </c>
      <c r="C1654" s="3"/>
    </row>
    <row r="1655" spans="1:3" ht="15">
      <c r="A1655" s="12" t="s">
        <v>194</v>
      </c>
      <c r="B1655" s="150" t="s">
        <v>1179</v>
      </c>
      <c r="C1655" s="3"/>
    </row>
    <row r="1656" spans="1:3" ht="15">
      <c r="A1656" s="12"/>
      <c r="B1656" s="150"/>
      <c r="C1656" s="3"/>
    </row>
    <row r="1657" spans="1:3" ht="15">
      <c r="A1657" s="12" t="s">
        <v>650</v>
      </c>
      <c r="B1657" s="150" t="s">
        <v>1180</v>
      </c>
      <c r="C1657" s="3"/>
    </row>
    <row r="1658" spans="1:3" ht="15">
      <c r="A1658" s="12"/>
      <c r="B1658" s="150"/>
      <c r="C1658" s="3"/>
    </row>
    <row r="1659" spans="1:3" ht="15">
      <c r="A1659" s="12"/>
      <c r="B1659" s="150"/>
      <c r="C1659" s="3"/>
    </row>
    <row r="1660" spans="1:3" ht="15">
      <c r="A1660" s="12" t="s">
        <v>999</v>
      </c>
      <c r="B1660" s="143">
        <v>4.64</v>
      </c>
      <c r="C1660" s="3"/>
    </row>
    <row r="1661" spans="1:3" ht="15">
      <c r="A1661" s="12" t="s">
        <v>1000</v>
      </c>
      <c r="B1661" s="143">
        <v>5.99</v>
      </c>
      <c r="C1661" s="3"/>
    </row>
    <row r="1662" spans="1:3" ht="15">
      <c r="A1662" s="12"/>
      <c r="B1662" s="150"/>
      <c r="C1662" s="3"/>
    </row>
    <row r="1663" spans="1:3" ht="15">
      <c r="A1663" s="12" t="s">
        <v>998</v>
      </c>
      <c r="B1663" s="143">
        <v>19.36</v>
      </c>
      <c r="C1663" s="3"/>
    </row>
    <row r="1664" spans="1:3" ht="15">
      <c r="A1664" s="12" t="s">
        <v>686</v>
      </c>
      <c r="B1664" s="143">
        <v>19.75</v>
      </c>
      <c r="C1664" s="1"/>
    </row>
    <row r="1665" spans="1:3" ht="15">
      <c r="A1665" s="12" t="s">
        <v>687</v>
      </c>
      <c r="B1665" s="143">
        <v>20.14</v>
      </c>
      <c r="C1665" s="1"/>
    </row>
    <row r="1666" spans="1:3" ht="15">
      <c r="A1666" s="12" t="s">
        <v>1378</v>
      </c>
      <c r="B1666" s="143">
        <v>22.9</v>
      </c>
      <c r="C1666" s="1"/>
    </row>
    <row r="1667" spans="1:3" ht="15">
      <c r="A1667" s="12" t="s">
        <v>1368</v>
      </c>
      <c r="B1667" s="143">
        <v>20.8</v>
      </c>
      <c r="C1667" s="1"/>
    </row>
    <row r="1668" spans="1:3" ht="15">
      <c r="A1668" s="12" t="s">
        <v>1369</v>
      </c>
      <c r="B1668" s="143">
        <v>21.45</v>
      </c>
      <c r="C1668" s="1"/>
    </row>
    <row r="1669" spans="1:3" ht="15">
      <c r="A1669" s="12" t="s">
        <v>1370</v>
      </c>
      <c r="B1669" s="143">
        <v>21.9</v>
      </c>
      <c r="C1669" s="1"/>
    </row>
    <row r="1670" spans="1:3" ht="15">
      <c r="A1670" s="12" t="s">
        <v>688</v>
      </c>
      <c r="B1670" s="143">
        <v>20.9</v>
      </c>
      <c r="C1670" s="1"/>
    </row>
    <row r="1671" spans="1:3" ht="15">
      <c r="A1671" s="12" t="s">
        <v>689</v>
      </c>
      <c r="B1671" s="143">
        <v>21.32</v>
      </c>
      <c r="C1671" s="1"/>
    </row>
    <row r="1672" spans="1:3" ht="15">
      <c r="A1672" s="12" t="s">
        <v>1379</v>
      </c>
      <c r="B1672" s="143">
        <v>24.75</v>
      </c>
      <c r="C1672" s="3"/>
    </row>
    <row r="1673" spans="1:3" ht="15">
      <c r="A1673" s="12" t="s">
        <v>1371</v>
      </c>
      <c r="B1673" s="143">
        <v>22.65</v>
      </c>
      <c r="C1673" s="3"/>
    </row>
    <row r="1674" spans="1:3" ht="15">
      <c r="A1674" s="12" t="s">
        <v>1372</v>
      </c>
      <c r="B1674" s="143">
        <v>23.3</v>
      </c>
      <c r="C1674" s="3"/>
    </row>
    <row r="1675" spans="1:3" ht="15">
      <c r="A1675" s="12" t="s">
        <v>1373</v>
      </c>
      <c r="B1675" s="143">
        <v>23.9</v>
      </c>
      <c r="C1675" s="3"/>
    </row>
    <row r="1676" spans="1:3" ht="15">
      <c r="A1676" s="12"/>
      <c r="B1676" s="143"/>
      <c r="C1676" s="3"/>
    </row>
    <row r="1677" spans="1:3" ht="15">
      <c r="A1677" s="12" t="s">
        <v>1459</v>
      </c>
      <c r="B1677" s="143">
        <v>4.36</v>
      </c>
      <c r="C1677" s="3"/>
    </row>
    <row r="1678" spans="1:3" ht="15">
      <c r="A1678" s="12"/>
      <c r="B1678" s="143"/>
      <c r="C1678" s="3"/>
    </row>
    <row r="1679" spans="1:3" ht="15">
      <c r="A1679" s="12" t="s">
        <v>39</v>
      </c>
      <c r="B1679" s="143">
        <v>0.54</v>
      </c>
      <c r="C1679" s="3"/>
    </row>
    <row r="1680" spans="1:3" ht="15">
      <c r="A1680" s="12" t="s">
        <v>40</v>
      </c>
      <c r="B1680" s="143">
        <v>0.54</v>
      </c>
      <c r="C1680" s="3"/>
    </row>
    <row r="1681" spans="1:3" ht="15">
      <c r="A1681" s="12"/>
      <c r="B1681" s="143"/>
      <c r="C1681" s="3"/>
    </row>
    <row r="1682" spans="1:3" ht="15">
      <c r="A1682" s="12" t="s">
        <v>1374</v>
      </c>
      <c r="B1682" s="143">
        <v>52</v>
      </c>
      <c r="C1682" s="51" t="s">
        <v>912</v>
      </c>
    </row>
    <row r="1683" spans="1:3" ht="15">
      <c r="A1683" s="12" t="s">
        <v>1375</v>
      </c>
      <c r="B1683" s="143">
        <v>52</v>
      </c>
      <c r="C1683" s="51" t="s">
        <v>912</v>
      </c>
    </row>
    <row r="1684" spans="1:3" ht="15">
      <c r="A1684" s="12" t="s">
        <v>1376</v>
      </c>
      <c r="B1684" s="143">
        <v>52</v>
      </c>
      <c r="C1684" s="51" t="s">
        <v>912</v>
      </c>
    </row>
    <row r="1685" spans="1:3" ht="15">
      <c r="A1685" s="12" t="s">
        <v>1377</v>
      </c>
      <c r="B1685" s="143">
        <v>52</v>
      </c>
      <c r="C1685" s="51" t="s">
        <v>912</v>
      </c>
    </row>
    <row r="1686" spans="1:3" ht="15">
      <c r="A1686" s="2" t="s">
        <v>265</v>
      </c>
      <c r="B1686" s="154" t="s">
        <v>350</v>
      </c>
      <c r="C1686" s="51"/>
    </row>
    <row r="1687" spans="1:3" ht="15">
      <c r="A1687" s="13" t="s">
        <v>1548</v>
      </c>
      <c r="B1687" s="132"/>
      <c r="C1687" s="1"/>
    </row>
    <row r="1688" spans="1:3" ht="15">
      <c r="A1688" s="13" t="s">
        <v>382</v>
      </c>
      <c r="B1688" s="132"/>
      <c r="C1688" s="1"/>
    </row>
    <row r="1689" spans="1:3" ht="15">
      <c r="A1689" s="12" t="s">
        <v>727</v>
      </c>
      <c r="B1689" s="127" t="s">
        <v>728</v>
      </c>
      <c r="C1689" s="1"/>
    </row>
    <row r="1690" spans="1:3" ht="15">
      <c r="A1690" s="121" t="s">
        <v>266</v>
      </c>
      <c r="B1690" s="155"/>
      <c r="C1690" s="3"/>
    </row>
    <row r="1691" spans="1:3" ht="15">
      <c r="A1691" s="121" t="s">
        <v>267</v>
      </c>
      <c r="B1691" s="143">
        <v>107</v>
      </c>
      <c r="C1691" s="3"/>
    </row>
    <row r="1692" spans="1:3" ht="15">
      <c r="A1692" s="121" t="s">
        <v>83</v>
      </c>
      <c r="B1692" s="143">
        <v>258</v>
      </c>
      <c r="C1692" s="3"/>
    </row>
    <row r="1693" spans="1:3" ht="15">
      <c r="A1693" s="121" t="s">
        <v>84</v>
      </c>
      <c r="B1693" s="143">
        <v>258</v>
      </c>
      <c r="C1693" s="3"/>
    </row>
    <row r="1694" spans="1:3" ht="15">
      <c r="A1694" s="121" t="s">
        <v>85</v>
      </c>
      <c r="B1694" s="143">
        <v>258</v>
      </c>
      <c r="C1694" s="3"/>
    </row>
    <row r="1695" spans="1:3" ht="15">
      <c r="A1695" s="121" t="s">
        <v>86</v>
      </c>
      <c r="B1695" s="143">
        <v>258</v>
      </c>
      <c r="C1695" s="3"/>
    </row>
    <row r="1696" spans="1:3" ht="15">
      <c r="A1696" s="121"/>
      <c r="B1696" s="143"/>
      <c r="C1696" s="3"/>
    </row>
    <row r="1697" spans="1:3" ht="15">
      <c r="A1697" s="121" t="s">
        <v>266</v>
      </c>
      <c r="B1697" s="143"/>
      <c r="C1697" s="3"/>
    </row>
    <row r="1698" spans="1:3" ht="15">
      <c r="A1698" s="121" t="s">
        <v>271</v>
      </c>
      <c r="B1698" s="143">
        <v>499</v>
      </c>
      <c r="C1698" s="3"/>
    </row>
    <row r="1699" spans="1:3" ht="15">
      <c r="A1699" s="121" t="s">
        <v>272</v>
      </c>
      <c r="B1699" s="143">
        <v>499</v>
      </c>
      <c r="C1699" s="3"/>
    </row>
    <row r="1700" spans="1:3" ht="15">
      <c r="A1700" s="121" t="s">
        <v>273</v>
      </c>
      <c r="B1700" s="143">
        <v>499</v>
      </c>
      <c r="C1700" s="3"/>
    </row>
    <row r="1701" spans="1:3" ht="15">
      <c r="A1701" s="121"/>
      <c r="B1701" s="143"/>
      <c r="C1701" s="3"/>
    </row>
    <row r="1702" spans="1:3" ht="15">
      <c r="A1702" s="121" t="s">
        <v>266</v>
      </c>
      <c r="B1702" s="143"/>
      <c r="C1702" s="3"/>
    </row>
    <row r="1703" spans="1:3" ht="15">
      <c r="A1703" s="121" t="s">
        <v>274</v>
      </c>
      <c r="B1703" s="143">
        <v>699</v>
      </c>
      <c r="C1703" s="1"/>
    </row>
    <row r="1704" spans="1:3" ht="15">
      <c r="A1704" s="121" t="s">
        <v>275</v>
      </c>
      <c r="B1704" s="143">
        <v>699</v>
      </c>
      <c r="C1704" s="3"/>
    </row>
    <row r="1705" spans="1:3" ht="15">
      <c r="A1705" s="121" t="s">
        <v>276</v>
      </c>
      <c r="B1705" s="143">
        <v>699</v>
      </c>
      <c r="C1705" s="3"/>
    </row>
    <row r="1706" spans="1:3" ht="15">
      <c r="A1706" s="121"/>
      <c r="B1706" s="143"/>
      <c r="C1706" s="3"/>
    </row>
    <row r="1707" spans="1:3" ht="15">
      <c r="A1707" s="121"/>
      <c r="B1707" s="143"/>
      <c r="C1707" s="3"/>
    </row>
    <row r="1708" spans="1:3" ht="15">
      <c r="A1708" s="12" t="s">
        <v>369</v>
      </c>
      <c r="B1708" s="143"/>
      <c r="C1708" s="3"/>
    </row>
    <row r="1709" spans="1:3" ht="15">
      <c r="A1709" s="121"/>
      <c r="B1709" s="143"/>
      <c r="C1709" s="3"/>
    </row>
    <row r="1710" spans="1:3" ht="15">
      <c r="A1710" s="121" t="s">
        <v>370</v>
      </c>
      <c r="B1710" s="143">
        <v>620</v>
      </c>
      <c r="C1710" s="3"/>
    </row>
    <row r="1711" spans="1:3" ht="15">
      <c r="A1711" s="121" t="s">
        <v>371</v>
      </c>
      <c r="B1711" s="143">
        <v>620</v>
      </c>
      <c r="C1711" s="3"/>
    </row>
    <row r="1712" spans="1:3" ht="15">
      <c r="A1712" s="121" t="s">
        <v>373</v>
      </c>
      <c r="B1712" s="143">
        <v>620</v>
      </c>
      <c r="C1712" s="3"/>
    </row>
    <row r="1713" spans="1:3" ht="15">
      <c r="A1713" s="12" t="s">
        <v>372</v>
      </c>
      <c r="B1713" s="143">
        <v>620</v>
      </c>
      <c r="C1713" s="3"/>
    </row>
    <row r="1714" spans="1:3" ht="15">
      <c r="A1714" s="121" t="s">
        <v>374</v>
      </c>
      <c r="B1714" s="143">
        <v>620</v>
      </c>
      <c r="C1714" s="3"/>
    </row>
    <row r="1715" spans="1:3" ht="15">
      <c r="A1715" s="121"/>
      <c r="B1715" s="143"/>
      <c r="C1715" s="3"/>
    </row>
    <row r="1716" spans="1:3" ht="15">
      <c r="A1716" s="121" t="s">
        <v>136</v>
      </c>
      <c r="B1716" s="143"/>
      <c r="C1716" s="3"/>
    </row>
    <row r="1717" spans="1:3" ht="15">
      <c r="A1717" s="121" t="s">
        <v>137</v>
      </c>
      <c r="B1717" s="143">
        <v>825</v>
      </c>
      <c r="C1717" s="3"/>
    </row>
    <row r="1718" spans="1:3" ht="15">
      <c r="A1718" s="121" t="s">
        <v>499</v>
      </c>
      <c r="B1718" s="143">
        <v>825</v>
      </c>
      <c r="C1718" s="3"/>
    </row>
    <row r="1719" spans="1:3" ht="15">
      <c r="A1719" s="121" t="s">
        <v>500</v>
      </c>
      <c r="B1719" s="143">
        <v>825</v>
      </c>
      <c r="C1719" s="3"/>
    </row>
    <row r="1720" spans="1:3" ht="15">
      <c r="A1720" s="121" t="s">
        <v>501</v>
      </c>
      <c r="B1720" s="143">
        <v>825</v>
      </c>
      <c r="C1720" s="3"/>
    </row>
    <row r="1721" spans="1:3" ht="15">
      <c r="A1721" s="121"/>
      <c r="B1721" s="143"/>
      <c r="C1721" s="3"/>
    </row>
    <row r="1722" spans="1:3" ht="15">
      <c r="A1722" s="121"/>
      <c r="B1722" s="143"/>
      <c r="C1722" s="3"/>
    </row>
    <row r="1723" spans="1:3" ht="15">
      <c r="A1723" s="121" t="s">
        <v>502</v>
      </c>
      <c r="B1723" s="143"/>
      <c r="C1723" s="3"/>
    </row>
    <row r="1724" spans="1:3" ht="15">
      <c r="A1724" s="121" t="s">
        <v>516</v>
      </c>
      <c r="B1724" s="143">
        <v>380</v>
      </c>
      <c r="C1724" s="3"/>
    </row>
    <row r="1725" spans="1:3" ht="15">
      <c r="A1725" s="121" t="s">
        <v>162</v>
      </c>
      <c r="B1725" s="143">
        <v>499</v>
      </c>
      <c r="C1725" s="3"/>
    </row>
    <row r="1726" spans="1:3" ht="15">
      <c r="A1726" s="121"/>
      <c r="B1726" s="143"/>
      <c r="C1726" s="1"/>
    </row>
    <row r="1727" spans="1:3" ht="15">
      <c r="A1727" s="121"/>
      <c r="B1727" s="143"/>
      <c r="C1727" s="3"/>
    </row>
    <row r="1728" spans="1:3" ht="15">
      <c r="A1728" s="121"/>
      <c r="B1728" s="143"/>
      <c r="C1728" s="3"/>
    </row>
    <row r="1729" spans="1:3" ht="15">
      <c r="A1729" s="121" t="s">
        <v>317</v>
      </c>
      <c r="B1729" s="143">
        <v>480</v>
      </c>
      <c r="C1729" s="3"/>
    </row>
    <row r="1730" spans="1:3" ht="15">
      <c r="A1730" s="121" t="s">
        <v>318</v>
      </c>
      <c r="B1730" s="143">
        <v>620</v>
      </c>
      <c r="C1730" s="3"/>
    </row>
    <row r="1731" spans="1:3" ht="15">
      <c r="A1731" s="121"/>
      <c r="B1731" s="143"/>
      <c r="C1731" s="3"/>
    </row>
    <row r="1732" spans="1:3" ht="15">
      <c r="A1732" s="121" t="s">
        <v>319</v>
      </c>
      <c r="B1732" s="143"/>
      <c r="C1732" s="3"/>
    </row>
    <row r="1733" spans="1:3" ht="15">
      <c r="A1733" s="121" t="s">
        <v>320</v>
      </c>
      <c r="B1733" s="133"/>
      <c r="C1733" s="3"/>
    </row>
    <row r="1734" spans="1:3" ht="15">
      <c r="A1734" s="121" t="s">
        <v>322</v>
      </c>
      <c r="B1734" s="143">
        <v>0.43</v>
      </c>
      <c r="C1734" s="1" t="s">
        <v>1271</v>
      </c>
    </row>
    <row r="1735" spans="1:3" ht="15">
      <c r="A1735" s="121" t="s">
        <v>658</v>
      </c>
      <c r="B1735" s="143">
        <v>0.43</v>
      </c>
      <c r="C1735" s="1" t="s">
        <v>1271</v>
      </c>
    </row>
    <row r="1736" spans="1:3" ht="15">
      <c r="A1736" s="121"/>
      <c r="B1736" s="143"/>
      <c r="C1736" s="3"/>
    </row>
    <row r="1737" spans="1:3" ht="15">
      <c r="A1737" s="121"/>
      <c r="B1737" s="143"/>
      <c r="C1737" s="3"/>
    </row>
    <row r="1738" spans="1:3" ht="15">
      <c r="A1738" s="121" t="s">
        <v>277</v>
      </c>
      <c r="B1738" s="143">
        <v>35</v>
      </c>
      <c r="C1738" s="3"/>
    </row>
    <row r="1739" spans="1:3" ht="15">
      <c r="A1739" s="121" t="s">
        <v>706</v>
      </c>
      <c r="B1739" s="143">
        <v>36</v>
      </c>
      <c r="C1739" s="3"/>
    </row>
    <row r="1740" spans="1:3" ht="15">
      <c r="A1740" s="121" t="s">
        <v>707</v>
      </c>
      <c r="B1740" s="143">
        <v>38</v>
      </c>
      <c r="C1740" s="3"/>
    </row>
    <row r="1741" spans="1:3" ht="15">
      <c r="A1741" s="12" t="s">
        <v>708</v>
      </c>
      <c r="B1741" s="143">
        <v>39</v>
      </c>
      <c r="C1741" s="29"/>
    </row>
    <row r="1742" spans="1:3" ht="15">
      <c r="A1742" s="12" t="s">
        <v>292</v>
      </c>
      <c r="B1742" s="143"/>
      <c r="C1742" s="29"/>
    </row>
    <row r="1743" spans="1:3" ht="15">
      <c r="A1743" s="12"/>
      <c r="B1743" s="143"/>
      <c r="C1743" s="29"/>
    </row>
    <row r="1744" spans="1:3" ht="15">
      <c r="A1744" s="12" t="s">
        <v>293</v>
      </c>
      <c r="B1744" s="143"/>
      <c r="C1744" s="29"/>
    </row>
    <row r="1745" spans="1:3" ht="15">
      <c r="A1745" s="12" t="s">
        <v>285</v>
      </c>
      <c r="B1745" s="143">
        <v>33</v>
      </c>
      <c r="C1745" s="29"/>
    </row>
    <row r="1746" spans="1:3" ht="15">
      <c r="A1746" s="12" t="s">
        <v>286</v>
      </c>
      <c r="B1746" s="143">
        <v>34</v>
      </c>
      <c r="C1746" s="29"/>
    </row>
    <row r="1747" spans="1:3" ht="15">
      <c r="A1747" s="12" t="s">
        <v>287</v>
      </c>
      <c r="B1747" s="143">
        <v>36</v>
      </c>
      <c r="C1747" s="29"/>
    </row>
    <row r="1748" spans="1:3" ht="15">
      <c r="A1748" s="12" t="s">
        <v>288</v>
      </c>
      <c r="B1748" s="143">
        <v>37</v>
      </c>
      <c r="C1748" s="29"/>
    </row>
    <row r="1749" spans="1:3" ht="15">
      <c r="A1749" s="12"/>
      <c r="B1749" s="143"/>
      <c r="C1749" s="29"/>
    </row>
    <row r="1750" spans="1:3" ht="15">
      <c r="A1750" s="12" t="s">
        <v>598</v>
      </c>
      <c r="B1750" s="143">
        <v>625</v>
      </c>
      <c r="C1750" s="29"/>
    </row>
    <row r="1751" spans="1:3" ht="15">
      <c r="A1751" s="12" t="s">
        <v>599</v>
      </c>
      <c r="B1751" s="143"/>
      <c r="C1751" s="29"/>
    </row>
    <row r="1752" spans="1:3" ht="15">
      <c r="A1752" s="12"/>
      <c r="B1752" s="143"/>
      <c r="C1752" s="29"/>
    </row>
    <row r="1753" spans="1:3" ht="15">
      <c r="A1753" s="12" t="s">
        <v>105</v>
      </c>
      <c r="B1753" s="143">
        <v>265</v>
      </c>
      <c r="C1753" s="71" t="s">
        <v>929</v>
      </c>
    </row>
    <row r="1754" spans="1:3" ht="15">
      <c r="A1754" s="12" t="s">
        <v>106</v>
      </c>
      <c r="B1754" s="143"/>
      <c r="C1754" s="29"/>
    </row>
    <row r="1755" spans="1:3" ht="15">
      <c r="A1755" s="12"/>
      <c r="B1755" s="143"/>
      <c r="C1755" s="29"/>
    </row>
    <row r="1756" spans="1:3" ht="15">
      <c r="A1756" s="12" t="s">
        <v>163</v>
      </c>
      <c r="B1756" s="143">
        <v>0.75</v>
      </c>
      <c r="C1756" s="29"/>
    </row>
    <row r="1757" spans="1:3" ht="15">
      <c r="A1757" s="12" t="s">
        <v>375</v>
      </c>
      <c r="B1757" s="143">
        <v>8</v>
      </c>
      <c r="C1757" s="29"/>
    </row>
    <row r="1758" spans="1:3" ht="15">
      <c r="A1758" s="12"/>
      <c r="B1758" s="143"/>
      <c r="C1758" s="29"/>
    </row>
    <row r="1759" spans="1:3" ht="15">
      <c r="A1759" s="12" t="s">
        <v>376</v>
      </c>
      <c r="B1759" s="143"/>
      <c r="C1759" s="71" t="s">
        <v>929</v>
      </c>
    </row>
    <row r="1760" spans="1:3" ht="15">
      <c r="A1760" s="12" t="s">
        <v>377</v>
      </c>
      <c r="B1760" s="143">
        <v>3.5</v>
      </c>
      <c r="C1760" s="71" t="s">
        <v>929</v>
      </c>
    </row>
    <row r="1761" spans="1:3" ht="15">
      <c r="A1761" s="12" t="s">
        <v>378</v>
      </c>
      <c r="B1761" s="155"/>
      <c r="C1761" s="71" t="s">
        <v>929</v>
      </c>
    </row>
    <row r="1762" spans="1:3" ht="15">
      <c r="A1762" s="12" t="s">
        <v>792</v>
      </c>
      <c r="B1762" s="155"/>
      <c r="C1762" s="71" t="s">
        <v>929</v>
      </c>
    </row>
    <row r="1763" spans="1:3" ht="15">
      <c r="A1763" s="12"/>
      <c r="B1763" s="127" t="s">
        <v>709</v>
      </c>
      <c r="C1763" s="29"/>
    </row>
    <row r="1764" spans="1:3" ht="15">
      <c r="A1764" s="21" t="s">
        <v>289</v>
      </c>
      <c r="B1764" s="154" t="s">
        <v>749</v>
      </c>
      <c r="C1764" s="29"/>
    </row>
    <row r="1765" spans="1:3" ht="15.75">
      <c r="A1765" s="169" t="s">
        <v>290</v>
      </c>
      <c r="B1765" s="127"/>
      <c r="C1765" s="29"/>
    </row>
    <row r="1766" spans="1:3" ht="15">
      <c r="A1766" s="121" t="s">
        <v>291</v>
      </c>
      <c r="B1766" s="127"/>
      <c r="C1766" s="29"/>
    </row>
    <row r="1767" spans="1:3" ht="15">
      <c r="A1767" s="121"/>
      <c r="B1767" s="127"/>
      <c r="C1767" s="29"/>
    </row>
    <row r="1768" spans="1:3" ht="15">
      <c r="A1768" s="162" t="s">
        <v>1026</v>
      </c>
      <c r="B1768" s="127"/>
      <c r="C1768" s="29"/>
    </row>
    <row r="1769" spans="1:3" ht="15">
      <c r="A1769" s="12" t="s">
        <v>646</v>
      </c>
      <c r="B1769" s="127">
        <v>326.04</v>
      </c>
      <c r="C1769" s="29"/>
    </row>
    <row r="1770" spans="1:3" ht="15">
      <c r="A1770" s="121"/>
      <c r="B1770" s="127"/>
      <c r="C1770" s="29"/>
    </row>
    <row r="1771" spans="1:3" ht="15">
      <c r="A1771" s="121"/>
      <c r="B1771" s="127"/>
      <c r="C1771" s="29"/>
    </row>
    <row r="1772" spans="1:3" ht="15">
      <c r="A1772" s="121"/>
      <c r="B1772" s="127"/>
      <c r="C1772" s="29"/>
    </row>
    <row r="1773" spans="1:3" ht="15.75">
      <c r="A1773" s="275" t="s">
        <v>1505</v>
      </c>
      <c r="B1773" s="289" t="s">
        <v>1441</v>
      </c>
      <c r="C1773" s="71"/>
    </row>
    <row r="1774" spans="1:3" ht="15">
      <c r="A1774" s="276" t="s">
        <v>1192</v>
      </c>
      <c r="B1774" s="215"/>
      <c r="C1774" s="29"/>
    </row>
    <row r="1775" spans="1:3" ht="15.75">
      <c r="A1775" s="74" t="s">
        <v>1442</v>
      </c>
      <c r="B1775" s="215"/>
      <c r="C1775" s="29"/>
    </row>
    <row r="1776" spans="1:3" ht="15.75">
      <c r="A1776" s="277" t="s">
        <v>1443</v>
      </c>
      <c r="B1776" s="215"/>
      <c r="C1776" s="29"/>
    </row>
    <row r="1777" spans="1:3" ht="12.75">
      <c r="A1777" s="290" t="s">
        <v>1444</v>
      </c>
      <c r="B1777" s="215"/>
      <c r="C1777" s="29"/>
    </row>
    <row r="1778" spans="1:3" ht="12.75">
      <c r="A1778" s="29"/>
      <c r="B1778" s="29"/>
      <c r="C1778" s="29"/>
    </row>
    <row r="1779" spans="1:3" ht="15">
      <c r="A1779" s="218" t="s">
        <v>1428</v>
      </c>
      <c r="B1779" s="125">
        <v>45</v>
      </c>
      <c r="C1779" s="29"/>
    </row>
    <row r="1780" spans="1:3" ht="15">
      <c r="A1780" s="218" t="s">
        <v>1429</v>
      </c>
      <c r="B1780" s="125">
        <v>45</v>
      </c>
      <c r="C1780" s="29"/>
    </row>
    <row r="1781" spans="1:3" ht="15">
      <c r="A1781" s="218" t="s">
        <v>1430</v>
      </c>
      <c r="B1781" s="125">
        <v>98</v>
      </c>
      <c r="C1781" s="29"/>
    </row>
    <row r="1782" spans="1:3" ht="15">
      <c r="A1782" s="218" t="s">
        <v>1431</v>
      </c>
      <c r="B1782" s="125">
        <v>98</v>
      </c>
      <c r="C1782" s="29"/>
    </row>
    <row r="1783" spans="1:3" ht="15">
      <c r="A1783" s="218" t="s">
        <v>1432</v>
      </c>
      <c r="B1783" s="125">
        <v>98</v>
      </c>
      <c r="C1783" s="29"/>
    </row>
    <row r="1784" spans="1:3" ht="15">
      <c r="A1784" s="218" t="s">
        <v>1433</v>
      </c>
      <c r="B1784" s="125">
        <v>98</v>
      </c>
      <c r="C1784" s="29"/>
    </row>
    <row r="1785" spans="1:3" ht="15">
      <c r="A1785" s="218" t="s">
        <v>1434</v>
      </c>
      <c r="B1785" s="125">
        <v>125</v>
      </c>
      <c r="C1785" s="29"/>
    </row>
    <row r="1786" spans="1:3" ht="15">
      <c r="A1786" s="219" t="s">
        <v>1435</v>
      </c>
      <c r="B1786" s="125">
        <v>98</v>
      </c>
      <c r="C1786" s="29"/>
    </row>
    <row r="1787" spans="1:3" ht="15">
      <c r="A1787" s="218" t="s">
        <v>1436</v>
      </c>
      <c r="B1787" s="125">
        <v>125</v>
      </c>
      <c r="C1787" s="29"/>
    </row>
    <row r="1788" spans="1:3" ht="15">
      <c r="A1788" s="218" t="s">
        <v>1437</v>
      </c>
      <c r="B1788" s="125">
        <v>125</v>
      </c>
      <c r="C1788" s="29"/>
    </row>
    <row r="1789" spans="1:3" ht="15">
      <c r="A1789" s="218" t="s">
        <v>1438</v>
      </c>
      <c r="B1789" s="125">
        <v>125</v>
      </c>
      <c r="C1789" s="29"/>
    </row>
    <row r="1790" spans="1:3" ht="14.25">
      <c r="A1790" s="217"/>
      <c r="B1790" s="215"/>
      <c r="C1790" s="29"/>
    </row>
    <row r="1791" spans="1:3" ht="15">
      <c r="A1791" s="200" t="s">
        <v>369</v>
      </c>
      <c r="B1791" s="216" t="s">
        <v>1439</v>
      </c>
      <c r="C1791" s="29"/>
    </row>
    <row r="1792" spans="1:3" ht="15">
      <c r="A1792" s="12" t="s">
        <v>370</v>
      </c>
      <c r="B1792" s="125">
        <v>310</v>
      </c>
      <c r="C1792" s="278"/>
    </row>
    <row r="1793" spans="1:3" ht="15">
      <c r="A1793" s="12" t="s">
        <v>371</v>
      </c>
      <c r="B1793" s="125">
        <v>310</v>
      </c>
      <c r="C1793" s="278"/>
    </row>
    <row r="1794" spans="1:3" ht="15">
      <c r="A1794" s="12" t="s">
        <v>373</v>
      </c>
      <c r="B1794" s="125">
        <v>310</v>
      </c>
      <c r="C1794" s="278"/>
    </row>
    <row r="1795" spans="1:3" ht="15">
      <c r="A1795" s="12" t="s">
        <v>372</v>
      </c>
      <c r="B1795" s="125">
        <v>310</v>
      </c>
      <c r="C1795" s="278"/>
    </row>
    <row r="1796" spans="1:3" ht="15">
      <c r="A1796" s="12" t="s">
        <v>374</v>
      </c>
      <c r="B1796" s="125">
        <v>310</v>
      </c>
      <c r="C1796" s="278"/>
    </row>
    <row r="1797" spans="1:3" ht="15">
      <c r="A1797" s="12"/>
      <c r="B1797" s="215"/>
      <c r="C1797" s="29"/>
    </row>
    <row r="1798" spans="1:3" ht="15">
      <c r="A1798" s="200" t="s">
        <v>136</v>
      </c>
      <c r="B1798" s="216" t="s">
        <v>1439</v>
      </c>
      <c r="C1798" s="29"/>
    </row>
    <row r="1799" spans="1:3" ht="15">
      <c r="A1799" s="12" t="s">
        <v>137</v>
      </c>
      <c r="B1799" s="125">
        <v>350</v>
      </c>
      <c r="C1799" s="29"/>
    </row>
    <row r="1800" spans="1:3" ht="15">
      <c r="A1800" s="12" t="s">
        <v>499</v>
      </c>
      <c r="B1800" s="125">
        <v>350</v>
      </c>
      <c r="C1800" s="29"/>
    </row>
    <row r="1801" spans="1:3" ht="15">
      <c r="A1801" s="12" t="s">
        <v>500</v>
      </c>
      <c r="B1801" s="125">
        <v>350</v>
      </c>
      <c r="C1801" s="29"/>
    </row>
    <row r="1802" spans="1:3" ht="15">
      <c r="A1802" s="12" t="s">
        <v>501</v>
      </c>
      <c r="B1802" s="125">
        <v>350</v>
      </c>
      <c r="C1802" s="29"/>
    </row>
    <row r="1803" spans="1:3" ht="14.25">
      <c r="A1803" s="217"/>
      <c r="B1803" s="215"/>
      <c r="C1803" s="29"/>
    </row>
    <row r="1804" spans="1:3" ht="18">
      <c r="A1804" s="214" t="s">
        <v>1440</v>
      </c>
      <c r="B1804" s="216" t="s">
        <v>1439</v>
      </c>
      <c r="C1804" s="29"/>
    </row>
    <row r="1805" spans="1:3" ht="15">
      <c r="A1805" s="12" t="s">
        <v>516</v>
      </c>
      <c r="B1805" s="125">
        <v>255</v>
      </c>
      <c r="C1805" s="29"/>
    </row>
    <row r="1806" spans="1:3" ht="15">
      <c r="A1806" s="12" t="s">
        <v>162</v>
      </c>
      <c r="B1806" s="125">
        <v>255</v>
      </c>
      <c r="C1806" s="29"/>
    </row>
    <row r="1807" spans="1:3" ht="15">
      <c r="A1807" s="298" t="s">
        <v>1490</v>
      </c>
      <c r="B1807" s="125">
        <v>190</v>
      </c>
      <c r="C1807" s="29"/>
    </row>
    <row r="1808" spans="1:3" ht="15">
      <c r="A1808" s="190"/>
      <c r="B1808" s="215"/>
      <c r="C1808" s="29"/>
    </row>
    <row r="1809" spans="1:3" ht="15">
      <c r="A1809" s="279" t="s">
        <v>1445</v>
      </c>
      <c r="B1809" s="280"/>
      <c r="C1809" s="29"/>
    </row>
    <row r="1810" spans="1:3" ht="15">
      <c r="A1810" s="123" t="s">
        <v>1446</v>
      </c>
      <c r="B1810" s="281">
        <v>31.9</v>
      </c>
      <c r="C1810" s="29"/>
    </row>
    <row r="1811" spans="1:3" ht="15">
      <c r="A1811" s="123" t="s">
        <v>1485</v>
      </c>
      <c r="B1811" s="281">
        <v>1315</v>
      </c>
      <c r="C1811" s="29"/>
    </row>
    <row r="1812" spans="1:3" ht="15">
      <c r="A1812" s="123" t="s">
        <v>1486</v>
      </c>
      <c r="B1812" s="281">
        <v>1315</v>
      </c>
      <c r="C1812" s="29"/>
    </row>
    <row r="1813" spans="1:3" ht="15">
      <c r="A1813" s="123" t="s">
        <v>837</v>
      </c>
      <c r="B1813" s="282">
        <v>107</v>
      </c>
      <c r="C1813" s="29"/>
    </row>
    <row r="1814" spans="1:3" ht="15">
      <c r="A1814" s="123" t="s">
        <v>903</v>
      </c>
      <c r="B1814" s="282">
        <v>107</v>
      </c>
      <c r="C1814" s="29"/>
    </row>
    <row r="1815" spans="1:3" ht="15">
      <c r="A1815" s="123" t="s">
        <v>1447</v>
      </c>
      <c r="B1815" s="282"/>
      <c r="C1815" s="20"/>
    </row>
    <row r="1816" spans="1:3" ht="15">
      <c r="A1816" s="123" t="s">
        <v>1199</v>
      </c>
      <c r="B1816" s="281"/>
      <c r="C1816" s="29"/>
    </row>
    <row r="1817" spans="1:3" ht="15">
      <c r="A1817" s="123" t="s">
        <v>1201</v>
      </c>
      <c r="B1817" s="281">
        <v>168</v>
      </c>
      <c r="C1817" s="20"/>
    </row>
    <row r="1818" spans="1:3" ht="15">
      <c r="A1818" s="123" t="s">
        <v>1202</v>
      </c>
      <c r="B1818" s="281">
        <v>222</v>
      </c>
      <c r="C1818" s="20"/>
    </row>
    <row r="1819" spans="1:3" ht="15">
      <c r="A1819" s="123" t="s">
        <v>1203</v>
      </c>
      <c r="B1819" s="281">
        <v>226</v>
      </c>
      <c r="C1819" s="20"/>
    </row>
    <row r="1820" spans="1:3" ht="15">
      <c r="A1820" s="123" t="s">
        <v>1204</v>
      </c>
      <c r="B1820" s="281">
        <v>250</v>
      </c>
      <c r="C1820" s="20"/>
    </row>
    <row r="1821" spans="1:3" ht="15">
      <c r="A1821" s="123" t="s">
        <v>1205</v>
      </c>
      <c r="B1821" s="281">
        <v>168</v>
      </c>
      <c r="C1821" s="20"/>
    </row>
    <row r="1822" spans="1:3" ht="15">
      <c r="A1822" s="123" t="s">
        <v>1193</v>
      </c>
      <c r="B1822" s="281">
        <v>14.5</v>
      </c>
      <c r="C1822" s="29"/>
    </row>
    <row r="1823" spans="1:3" ht="15">
      <c r="A1823" s="2" t="s">
        <v>840</v>
      </c>
      <c r="B1823" s="283"/>
      <c r="C1823" s="29"/>
    </row>
    <row r="1824" spans="1:3" ht="15">
      <c r="A1824" s="304" t="s">
        <v>1506</v>
      </c>
      <c r="B1824" s="283"/>
      <c r="C1824" s="29"/>
    </row>
    <row r="1825" spans="1:3" ht="15">
      <c r="A1825" s="220" t="s">
        <v>1206</v>
      </c>
      <c r="B1825" s="281">
        <v>101</v>
      </c>
      <c r="C1825" s="29"/>
    </row>
    <row r="1826" spans="1:3" ht="15">
      <c r="A1826" s="220" t="s">
        <v>1207</v>
      </c>
      <c r="B1826" s="281">
        <v>64</v>
      </c>
      <c r="C1826" s="29"/>
    </row>
    <row r="1827" spans="1:3" ht="15">
      <c r="A1827" s="220" t="s">
        <v>1209</v>
      </c>
      <c r="B1827" s="281">
        <v>69</v>
      </c>
      <c r="C1827" s="29"/>
    </row>
    <row r="1828" spans="1:3" ht="15">
      <c r="A1828" s="220" t="s">
        <v>1211</v>
      </c>
      <c r="B1828" s="313" t="s">
        <v>404</v>
      </c>
      <c r="C1828" s="29"/>
    </row>
    <row r="1829" spans="1:3" ht="15">
      <c r="A1829" s="2" t="s">
        <v>1212</v>
      </c>
      <c r="B1829" s="283"/>
      <c r="C1829" s="29"/>
    </row>
    <row r="1830" spans="1:3" ht="12.75">
      <c r="A1830" s="220" t="s">
        <v>1449</v>
      </c>
      <c r="B1830" s="284">
        <v>1.08</v>
      </c>
      <c r="C1830" s="316"/>
    </row>
    <row r="1831" spans="1:3" ht="12.75">
      <c r="A1831" s="220" t="s">
        <v>915</v>
      </c>
      <c r="B1831" s="284">
        <v>211</v>
      </c>
      <c r="C1831" s="316"/>
    </row>
    <row r="1832" spans="1:3" ht="12.75">
      <c r="A1832" s="220" t="s">
        <v>1214</v>
      </c>
      <c r="B1832" s="284"/>
      <c r="C1832" s="316" t="s">
        <v>912</v>
      </c>
    </row>
    <row r="1833" spans="1:3" ht="12.75">
      <c r="A1833" s="220" t="s">
        <v>1215</v>
      </c>
      <c r="B1833" s="284">
        <v>5.8</v>
      </c>
      <c r="C1833" s="316"/>
    </row>
    <row r="1834" spans="1:3" ht="12.75">
      <c r="A1834" s="220" t="s">
        <v>1450</v>
      </c>
      <c r="B1834" s="284">
        <v>26.45</v>
      </c>
      <c r="C1834" s="316"/>
    </row>
    <row r="1835" spans="1:3" ht="12.75">
      <c r="A1835" s="220" t="s">
        <v>1451</v>
      </c>
      <c r="B1835" s="284">
        <v>21.5</v>
      </c>
      <c r="C1835" s="316"/>
    </row>
    <row r="1836" spans="1:3" ht="12.75">
      <c r="A1836" s="220" t="s">
        <v>1217</v>
      </c>
      <c r="B1836" s="284">
        <v>665</v>
      </c>
      <c r="C1836" s="316"/>
    </row>
    <row r="1837" spans="1:3" ht="12.75">
      <c r="A1837" s="220" t="s">
        <v>1218</v>
      </c>
      <c r="B1837" s="284">
        <v>9.4</v>
      </c>
      <c r="C1837" s="29"/>
    </row>
    <row r="1838" spans="1:3" ht="12.75">
      <c r="A1838" s="220" t="s">
        <v>1219</v>
      </c>
      <c r="B1838" s="284">
        <v>8.4</v>
      </c>
      <c r="C1838" s="29"/>
    </row>
    <row r="1839" spans="1:3" ht="12.75">
      <c r="A1839" s="220" t="s">
        <v>1220</v>
      </c>
      <c r="B1839" s="284">
        <v>17.25</v>
      </c>
      <c r="C1839" s="29"/>
    </row>
    <row r="1840" spans="1:3" ht="12.75">
      <c r="A1840" s="220" t="s">
        <v>1491</v>
      </c>
      <c r="B1840" s="284">
        <v>81</v>
      </c>
      <c r="C1840" s="29"/>
    </row>
    <row r="1841" spans="1:3" ht="12.75">
      <c r="A1841" s="220" t="s">
        <v>1224</v>
      </c>
      <c r="B1841" s="284">
        <v>427</v>
      </c>
      <c r="C1841" s="29"/>
    </row>
    <row r="1842" spans="1:3" ht="12.75">
      <c r="A1842" s="220" t="s">
        <v>1225</v>
      </c>
      <c r="B1842" s="284">
        <v>427</v>
      </c>
      <c r="C1842" s="29"/>
    </row>
    <row r="1843" spans="1:3" ht="12.75">
      <c r="A1843" s="220" t="s">
        <v>1226</v>
      </c>
      <c r="B1843" s="284">
        <v>2.08</v>
      </c>
      <c r="C1843" s="29"/>
    </row>
    <row r="1844" spans="1:3" ht="12.75">
      <c r="A1844" s="220" t="s">
        <v>1452</v>
      </c>
      <c r="B1844" s="284">
        <v>14</v>
      </c>
      <c r="C1844" s="29"/>
    </row>
    <row r="1845" spans="1:3" ht="12.75">
      <c r="A1845" s="220" t="s">
        <v>1492</v>
      </c>
      <c r="B1845" s="284">
        <v>12.25</v>
      </c>
      <c r="C1845" s="29"/>
    </row>
    <row r="1846" spans="1:3" ht="12.75">
      <c r="A1846" s="220" t="s">
        <v>1228</v>
      </c>
      <c r="B1846" s="284">
        <v>65</v>
      </c>
      <c r="C1846" s="29"/>
    </row>
    <row r="1847" spans="1:3" ht="12.75">
      <c r="A1847" s="220" t="s">
        <v>1229</v>
      </c>
      <c r="B1847" s="284">
        <v>16.8</v>
      </c>
      <c r="C1847" s="29"/>
    </row>
    <row r="1848" spans="1:3" ht="12.75">
      <c r="A1848" s="220" t="s">
        <v>1230</v>
      </c>
      <c r="B1848" s="284">
        <v>615</v>
      </c>
      <c r="C1848" s="29"/>
    </row>
    <row r="1849" spans="1:3" ht="12.75">
      <c r="A1849" s="220" t="s">
        <v>1197</v>
      </c>
      <c r="B1849" s="284">
        <v>887</v>
      </c>
      <c r="C1849" s="29"/>
    </row>
    <row r="1850" spans="1:3" ht="12.75">
      <c r="A1850" s="220" t="s">
        <v>1231</v>
      </c>
      <c r="B1850" s="284">
        <v>1150</v>
      </c>
      <c r="C1850" s="29"/>
    </row>
    <row r="1851" spans="1:3" ht="12.75">
      <c r="A1851" s="220" t="s">
        <v>1196</v>
      </c>
      <c r="B1851" s="284">
        <v>7.35</v>
      </c>
      <c r="C1851" s="29"/>
    </row>
    <row r="1852" spans="1:3" ht="12.75">
      <c r="A1852" s="220" t="s">
        <v>1232</v>
      </c>
      <c r="B1852" s="284">
        <v>395</v>
      </c>
      <c r="C1852" s="29"/>
    </row>
    <row r="1853" spans="1:3" ht="12.75">
      <c r="A1853" s="220" t="s">
        <v>1453</v>
      </c>
      <c r="B1853" s="284">
        <v>17.5</v>
      </c>
      <c r="C1853" s="29"/>
    </row>
    <row r="1854" spans="1:3" ht="12.75">
      <c r="A1854" s="220" t="s">
        <v>1233</v>
      </c>
      <c r="B1854" s="284">
        <v>215</v>
      </c>
      <c r="C1854" s="29"/>
    </row>
    <row r="1855" spans="1:3" ht="12.75">
      <c r="A1855" s="220" t="s">
        <v>860</v>
      </c>
      <c r="B1855" s="284">
        <v>16.8</v>
      </c>
      <c r="C1855" s="29"/>
    </row>
    <row r="1856" spans="1:3" ht="12.75">
      <c r="A1856" s="220" t="s">
        <v>861</v>
      </c>
      <c r="B1856" s="284">
        <v>18.9</v>
      </c>
      <c r="C1856" s="29"/>
    </row>
    <row r="1857" spans="1:3" ht="12.75">
      <c r="A1857" s="220" t="s">
        <v>1234</v>
      </c>
      <c r="B1857" s="284">
        <v>6.59</v>
      </c>
      <c r="C1857" s="29"/>
    </row>
    <row r="1858" spans="1:3" ht="15">
      <c r="A1858" s="220" t="s">
        <v>1454</v>
      </c>
      <c r="B1858" s="284">
        <v>10.9</v>
      </c>
      <c r="C1858" s="223"/>
    </row>
    <row r="1859" spans="1:3" ht="15">
      <c r="A1859" s="220" t="s">
        <v>1236</v>
      </c>
      <c r="B1859" s="284">
        <v>4.19</v>
      </c>
      <c r="C1859" s="223"/>
    </row>
    <row r="1860" spans="1:3" ht="15">
      <c r="A1860" s="220" t="s">
        <v>1237</v>
      </c>
      <c r="B1860" s="284">
        <v>4.19</v>
      </c>
      <c r="C1860" s="223"/>
    </row>
    <row r="1861" spans="1:3" ht="12.75">
      <c r="A1861" s="220" t="s">
        <v>867</v>
      </c>
      <c r="B1861" s="284">
        <v>18.2</v>
      </c>
      <c r="C1861" s="29"/>
    </row>
    <row r="1862" spans="1:3" ht="12.75">
      <c r="A1862" s="220" t="s">
        <v>1455</v>
      </c>
      <c r="B1862" s="284">
        <v>11.9</v>
      </c>
      <c r="C1862" s="29"/>
    </row>
    <row r="1863" spans="1:3" ht="12.75">
      <c r="A1863" s="220" t="s">
        <v>1456</v>
      </c>
      <c r="B1863" s="284">
        <v>13.2</v>
      </c>
      <c r="C1863" s="29"/>
    </row>
    <row r="1864" spans="1:3" ht="12.75">
      <c r="A1864" s="220" t="s">
        <v>1457</v>
      </c>
      <c r="B1864" s="284">
        <v>22.97</v>
      </c>
      <c r="C1864" s="29"/>
    </row>
    <row r="1865" spans="1:3" ht="12.75">
      <c r="A1865" s="221" t="s">
        <v>1240</v>
      </c>
      <c r="B1865" s="285">
        <v>87</v>
      </c>
      <c r="C1865" s="29"/>
    </row>
    <row r="1866" spans="1:3" ht="12.75">
      <c r="A1866" s="221" t="s">
        <v>1409</v>
      </c>
      <c r="B1866" s="285">
        <v>258</v>
      </c>
      <c r="C1866" s="29"/>
    </row>
    <row r="1867" spans="1:3" ht="12.75">
      <c r="A1867" s="221" t="s">
        <v>1410</v>
      </c>
      <c r="B1867" s="285">
        <v>443</v>
      </c>
      <c r="C1867" s="29"/>
    </row>
    <row r="1868" spans="1:3" ht="12.75">
      <c r="A1868" s="221" t="s">
        <v>1241</v>
      </c>
      <c r="B1868" s="285">
        <v>128</v>
      </c>
      <c r="C1868" s="29"/>
    </row>
    <row r="1869" spans="1:3" ht="15">
      <c r="A1869" s="2" t="s">
        <v>813</v>
      </c>
      <c r="B1869" s="281"/>
      <c r="C1869" s="29"/>
    </row>
    <row r="1870" spans="1:3" ht="15">
      <c r="A1870" s="222"/>
      <c r="B1870" s="286"/>
      <c r="C1870" s="29"/>
    </row>
    <row r="1871" spans="1:3" ht="15">
      <c r="A1871" s="124" t="s">
        <v>1242</v>
      </c>
      <c r="B1871" s="196">
        <v>3.3</v>
      </c>
      <c r="C1871" s="29"/>
    </row>
    <row r="1872" spans="1:3" ht="15">
      <c r="A1872" s="124" t="s">
        <v>872</v>
      </c>
      <c r="B1872" s="196">
        <v>2.8</v>
      </c>
      <c r="C1872" s="29"/>
    </row>
    <row r="1873" spans="1:3" ht="15">
      <c r="A1873" s="124" t="s">
        <v>873</v>
      </c>
      <c r="B1873" s="196">
        <v>1.75</v>
      </c>
      <c r="C1873" s="29"/>
    </row>
    <row r="1874" spans="1:3" ht="15">
      <c r="A1874" s="12" t="s">
        <v>1243</v>
      </c>
      <c r="B1874" s="196">
        <v>62</v>
      </c>
      <c r="C1874" s="29"/>
    </row>
    <row r="1875" spans="1:3" ht="15">
      <c r="A1875" s="12" t="s">
        <v>1244</v>
      </c>
      <c r="B1875" s="196">
        <v>255</v>
      </c>
      <c r="C1875" s="29"/>
    </row>
    <row r="1876" spans="1:3" ht="15">
      <c r="A1876" s="123" t="s">
        <v>1245</v>
      </c>
      <c r="B1876" s="196"/>
      <c r="C1876" s="29"/>
    </row>
    <row r="1877" spans="1:3" ht="15">
      <c r="A1877" s="123" t="s">
        <v>1246</v>
      </c>
      <c r="B1877" s="196">
        <v>108</v>
      </c>
      <c r="C1877" s="29"/>
    </row>
    <row r="1878" spans="1:3" ht="15">
      <c r="A1878" s="123" t="s">
        <v>1247</v>
      </c>
      <c r="B1878" s="318" t="s">
        <v>912</v>
      </c>
      <c r="C1878" s="20"/>
    </row>
    <row r="1879" spans="1:3" ht="15">
      <c r="A1879" s="123" t="s">
        <v>1248</v>
      </c>
      <c r="B1879" s="318" t="s">
        <v>912</v>
      </c>
      <c r="C1879" s="29"/>
    </row>
    <row r="1880" spans="1:3" ht="15.75">
      <c r="A1880" s="124" t="s">
        <v>881</v>
      </c>
      <c r="B1880" s="196"/>
      <c r="C1880" s="74"/>
    </row>
    <row r="1881" spans="1:3" ht="15">
      <c r="A1881" s="124" t="s">
        <v>1487</v>
      </c>
      <c r="B1881" s="196"/>
      <c r="C1881" s="29"/>
    </row>
    <row r="1882" spans="1:3" ht="15">
      <c r="A1882" s="124" t="s">
        <v>1249</v>
      </c>
      <c r="B1882" s="196">
        <v>2.9</v>
      </c>
      <c r="C1882" s="29"/>
    </row>
    <row r="1883" spans="1:3" ht="15">
      <c r="A1883" s="124" t="s">
        <v>1488</v>
      </c>
      <c r="B1883" s="196">
        <v>3.8</v>
      </c>
      <c r="C1883" s="20"/>
    </row>
    <row r="1884" spans="1:3" ht="15">
      <c r="A1884" s="124" t="s">
        <v>1250</v>
      </c>
      <c r="B1884" s="196">
        <v>179</v>
      </c>
      <c r="C1884" s="188"/>
    </row>
    <row r="1885" spans="1:3" ht="15">
      <c r="A1885" s="124" t="s">
        <v>936</v>
      </c>
      <c r="B1885" s="196">
        <v>163</v>
      </c>
      <c r="C1885" s="188"/>
    </row>
    <row r="1886" spans="1:3" ht="15">
      <c r="A1886" s="124" t="s">
        <v>935</v>
      </c>
      <c r="B1886" s="196">
        <v>105</v>
      </c>
      <c r="C1886" s="188"/>
    </row>
    <row r="1887" spans="1:3" ht="15">
      <c r="A1887" s="124" t="s">
        <v>1391</v>
      </c>
      <c r="B1887" s="196"/>
      <c r="C1887" s="20"/>
    </row>
    <row r="1888" spans="1:3" ht="15">
      <c r="A1888" s="124" t="s">
        <v>871</v>
      </c>
      <c r="B1888" s="196">
        <v>3.7</v>
      </c>
      <c r="C1888" s="29"/>
    </row>
    <row r="1889" spans="1:3" ht="15">
      <c r="A1889" s="124" t="s">
        <v>870</v>
      </c>
      <c r="B1889" s="196">
        <v>16.25</v>
      </c>
      <c r="C1889" s="29"/>
    </row>
    <row r="1890" spans="1:3" ht="15">
      <c r="A1890" s="124" t="s">
        <v>887</v>
      </c>
      <c r="B1890" s="196">
        <v>16.25</v>
      </c>
      <c r="C1890" s="29"/>
    </row>
    <row r="1891" spans="1:3" ht="15">
      <c r="A1891" s="124" t="s">
        <v>889</v>
      </c>
      <c r="B1891" s="196">
        <v>2.4</v>
      </c>
      <c r="C1891" s="29"/>
    </row>
    <row r="1892" spans="1:3" ht="15">
      <c r="A1892" s="124" t="s">
        <v>874</v>
      </c>
      <c r="B1892" s="196">
        <v>18.9</v>
      </c>
      <c r="C1892" s="29"/>
    </row>
    <row r="1893" spans="1:3" ht="15">
      <c r="A1893" s="124" t="s">
        <v>886</v>
      </c>
      <c r="B1893" s="196">
        <v>19.5</v>
      </c>
      <c r="C1893" s="29"/>
    </row>
    <row r="1894" spans="1:3" ht="15">
      <c r="A1894" s="124" t="s">
        <v>876</v>
      </c>
      <c r="B1894" s="196">
        <v>2.4</v>
      </c>
      <c r="C1894" s="29"/>
    </row>
    <row r="1895" spans="1:3" ht="15">
      <c r="A1895" s="124" t="s">
        <v>1272</v>
      </c>
      <c r="B1895" s="196">
        <v>85</v>
      </c>
      <c r="C1895" s="29"/>
    </row>
    <row r="1896" spans="1:3" ht="15">
      <c r="A1896" s="124" t="s">
        <v>1273</v>
      </c>
      <c r="B1896" s="196">
        <v>138</v>
      </c>
      <c r="C1896" s="29"/>
    </row>
    <row r="1897" spans="1:3" ht="15">
      <c r="A1897" s="124" t="s">
        <v>875</v>
      </c>
      <c r="B1897" s="196">
        <v>39</v>
      </c>
      <c r="C1897" s="29"/>
    </row>
    <row r="1898" spans="1:3" ht="15">
      <c r="A1898" s="124" t="s">
        <v>907</v>
      </c>
      <c r="B1898" s="196">
        <v>442</v>
      </c>
      <c r="C1898" s="29"/>
    </row>
    <row r="1899" spans="1:3" ht="15">
      <c r="A1899" s="124" t="s">
        <v>908</v>
      </c>
      <c r="B1899" s="196"/>
      <c r="C1899" s="29"/>
    </row>
    <row r="1900" spans="1:3" ht="15">
      <c r="A1900" s="124" t="s">
        <v>909</v>
      </c>
      <c r="B1900" s="196">
        <v>119</v>
      </c>
      <c r="C1900" s="20" t="s">
        <v>912</v>
      </c>
    </row>
    <row r="1901" spans="1:3" ht="15">
      <c r="A1901" s="124" t="s">
        <v>910</v>
      </c>
      <c r="B1901" s="196">
        <v>41</v>
      </c>
      <c r="C1901" s="29"/>
    </row>
    <row r="1902" spans="1:3" ht="15">
      <c r="A1902" s="124" t="s">
        <v>888</v>
      </c>
      <c r="B1902" s="196"/>
      <c r="C1902" s="29"/>
    </row>
    <row r="1903" spans="1:3" ht="15">
      <c r="A1903" s="124" t="s">
        <v>878</v>
      </c>
      <c r="B1903" s="196"/>
      <c r="C1903" s="29"/>
    </row>
    <row r="1904" spans="1:3" ht="15">
      <c r="A1904" s="123" t="s">
        <v>1251</v>
      </c>
      <c r="B1904" s="196">
        <v>281</v>
      </c>
      <c r="C1904" s="29"/>
    </row>
    <row r="1905" spans="1:3" ht="15">
      <c r="A1905" s="123" t="s">
        <v>1252</v>
      </c>
      <c r="B1905" s="196">
        <v>1190</v>
      </c>
      <c r="C1905" s="29"/>
    </row>
    <row r="1906" spans="1:3" ht="15">
      <c r="A1906" s="124" t="s">
        <v>1253</v>
      </c>
      <c r="B1906" s="196">
        <v>19.9</v>
      </c>
      <c r="C1906" s="29"/>
    </row>
    <row r="1907" spans="1:3" ht="15">
      <c r="A1907" s="124" t="s">
        <v>937</v>
      </c>
      <c r="B1907" s="196"/>
      <c r="C1907" s="29"/>
    </row>
    <row r="1908" spans="1:3" ht="15">
      <c r="A1908" s="124" t="s">
        <v>879</v>
      </c>
      <c r="B1908" s="196">
        <v>16.2</v>
      </c>
      <c r="C1908" s="29"/>
    </row>
    <row r="1909" spans="1:3" ht="15">
      <c r="A1909" s="124" t="s">
        <v>884</v>
      </c>
      <c r="B1909" s="196">
        <v>1.95</v>
      </c>
      <c r="C1909" s="29"/>
    </row>
    <row r="1910" spans="1:3" ht="15">
      <c r="A1910" s="124" t="s">
        <v>1254</v>
      </c>
      <c r="B1910" s="196">
        <v>18.5</v>
      </c>
      <c r="C1910" s="29"/>
    </row>
    <row r="1911" spans="1:3" ht="15">
      <c r="A1911" s="124" t="s">
        <v>883</v>
      </c>
      <c r="B1911" s="196">
        <v>4.1</v>
      </c>
      <c r="C1911" s="29"/>
    </row>
    <row r="1912" spans="1:3" ht="15">
      <c r="A1912" s="124" t="s">
        <v>1255</v>
      </c>
      <c r="B1912" s="196">
        <v>4.5</v>
      </c>
      <c r="C1912" s="29"/>
    </row>
    <row r="1913" spans="1:3" ht="15">
      <c r="A1913" s="124" t="s">
        <v>980</v>
      </c>
      <c r="B1913" s="196">
        <v>33</v>
      </c>
      <c r="C1913" s="29"/>
    </row>
    <row r="1914" spans="1:3" ht="15">
      <c r="A1914" s="124" t="s">
        <v>1256</v>
      </c>
      <c r="B1914" s="196">
        <v>51</v>
      </c>
      <c r="C1914" s="29"/>
    </row>
    <row r="1915" spans="1:3" ht="15">
      <c r="A1915" s="124" t="s">
        <v>1489</v>
      </c>
      <c r="B1915" s="196">
        <v>415</v>
      </c>
      <c r="C1915" s="29"/>
    </row>
    <row r="1916" spans="1:3" ht="12.75">
      <c r="A1916" s="29"/>
      <c r="B1916" s="215"/>
      <c r="C1916" s="29"/>
    </row>
    <row r="1917" spans="1:3" ht="15">
      <c r="A1917" s="2" t="s">
        <v>972</v>
      </c>
      <c r="B1917" s="154" t="s">
        <v>749</v>
      </c>
      <c r="C1917" s="29"/>
    </row>
    <row r="1918" spans="1:3" ht="15">
      <c r="A1918" s="121" t="s">
        <v>291</v>
      </c>
      <c r="B1918" s="127"/>
      <c r="C1918" s="29"/>
    </row>
    <row r="1919" spans="1:3" ht="15">
      <c r="A1919" s="121"/>
      <c r="B1919" s="127"/>
      <c r="C1919" s="29"/>
    </row>
    <row r="1920" spans="1:3" ht="15">
      <c r="A1920" s="120" t="s">
        <v>973</v>
      </c>
      <c r="B1920" s="156" t="s">
        <v>814</v>
      </c>
      <c r="C1920" s="29"/>
    </row>
    <row r="1921" spans="1:3" ht="15">
      <c r="A1921" s="120" t="s">
        <v>969</v>
      </c>
      <c r="B1921" s="156">
        <v>1130</v>
      </c>
      <c r="C1921" s="29"/>
    </row>
    <row r="1922" spans="1:3" ht="15">
      <c r="A1922" s="120" t="s">
        <v>970</v>
      </c>
      <c r="B1922" s="156">
        <v>1230</v>
      </c>
      <c r="C1922" s="29"/>
    </row>
    <row r="1923" spans="1:3" ht="15">
      <c r="A1923" s="120" t="s">
        <v>971</v>
      </c>
      <c r="B1923" s="156">
        <v>1320</v>
      </c>
      <c r="C1923" s="29"/>
    </row>
    <row r="1924" spans="1:3" ht="15">
      <c r="A1924" s="170"/>
      <c r="B1924" s="156"/>
      <c r="C1924" s="29"/>
    </row>
  </sheetData>
  <sheetProtection/>
  <conditionalFormatting sqref="A1580:A1582 A1613 A1603:A1606 A1584:A1596 A1608:A1611">
    <cfRule type="expression" priority="9" dxfId="0" stopIfTrue="1">
      <formula>('Listado de Precios'!#REF!=1)</formula>
    </cfRule>
  </conditionalFormatting>
  <conditionalFormatting sqref="A1614">
    <cfRule type="expression" priority="8" dxfId="0" stopIfTrue="1">
      <formula>('Listado de Precios'!#REF!=1)</formula>
    </cfRule>
  </conditionalFormatting>
  <conditionalFormatting sqref="A1612">
    <cfRule type="expression" priority="7" dxfId="0" stopIfTrue="1">
      <formula>('Listado de Precios'!#REF!=1)</formula>
    </cfRule>
  </conditionalFormatting>
  <conditionalFormatting sqref="A1583">
    <cfRule type="expression" priority="6" dxfId="0" stopIfTrue="1">
      <formula>('Listado de Precios'!#REF!=1)</formula>
    </cfRule>
  </conditionalFormatting>
  <conditionalFormatting sqref="A1615">
    <cfRule type="expression" priority="5" dxfId="0" stopIfTrue="1">
      <formula>('Listado de Precios'!#REF!=1)</formula>
    </cfRule>
  </conditionalFormatting>
  <conditionalFormatting sqref="A1598:A1602">
    <cfRule type="expression" priority="4" dxfId="0" stopIfTrue="1">
      <formula>('Listado de Precios'!#REF!=1)</formula>
    </cfRule>
  </conditionalFormatting>
  <conditionalFormatting sqref="A1597">
    <cfRule type="expression" priority="3" dxfId="0" stopIfTrue="1">
      <formula>('Listado de Precios'!#REF!=1)</formula>
    </cfRule>
  </conditionalFormatting>
  <conditionalFormatting sqref="A1607">
    <cfRule type="expression" priority="2" dxfId="0" stopIfTrue="1">
      <formula>('Listado de Precios'!#REF!=1)</formula>
    </cfRule>
  </conditionalFormatting>
  <conditionalFormatting sqref="A1616:A1618">
    <cfRule type="expression" priority="1" dxfId="0" stopIfTrue="1">
      <formula>('Listado de Precios'!#REF!=1)</formula>
    </cfRule>
  </conditionalFormatting>
  <printOptions/>
  <pageMargins left="0.2362204724409449" right="0.2362204724409449" top="0.7480314960629921" bottom="0.7480314960629921" header="0.31496062992125984" footer="0.31496062992125984"/>
  <pageSetup fitToHeight="17" fitToWidth="1" horizontalDpi="600" verticalDpi="600" orientation="portrait" paperSize="5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:C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Mutual</dc:creator>
  <cp:keywords/>
  <dc:description/>
  <cp:lastModifiedBy>Macarena</cp:lastModifiedBy>
  <cp:lastPrinted>2020-02-14T19:19:09Z</cp:lastPrinted>
  <dcterms:created xsi:type="dcterms:W3CDTF">2010-04-26T16:46:55Z</dcterms:created>
  <dcterms:modified xsi:type="dcterms:W3CDTF">2020-03-13T14:04:08Z</dcterms:modified>
  <cp:category/>
  <cp:version/>
  <cp:contentType/>
  <cp:contentStatus/>
</cp:coreProperties>
</file>